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 activeTab="6"/>
  </bookViews>
  <sheets>
    <sheet name="1. BREZALKOHOLNE PIJAČE" sheetId="14" r:id="rId1"/>
    <sheet name="List2" sheetId="2" state="hidden" r:id="rId2"/>
    <sheet name="List3" sheetId="3" state="hidden" r:id="rId3"/>
    <sheet name="2. PIVO" sheetId="15" r:id="rId4"/>
    <sheet name="3. VINO" sheetId="16" r:id="rId5"/>
    <sheet name="4. ŽGANE PIJAČE" sheetId="18" r:id="rId6"/>
    <sheet name="5. RAZNO" sheetId="17" r:id="rId7"/>
  </sheets>
  <definedNames>
    <definedName name="_xlnm._FilterDatabase" localSheetId="0" hidden="1">'1. BREZALKOHOLNE PIJAČE'!#REF!</definedName>
  </definedNames>
  <calcPr calcId="125725"/>
</workbook>
</file>

<file path=xl/calcChain.xml><?xml version="1.0" encoding="utf-8"?>
<calcChain xmlns="http://schemas.openxmlformats.org/spreadsheetml/2006/main">
  <c r="I12" i="17"/>
  <c r="I26" i="18"/>
  <c r="I25"/>
  <c r="I24"/>
  <c r="I23"/>
  <c r="I22"/>
  <c r="I21"/>
  <c r="I20"/>
  <c r="I19"/>
  <c r="I18"/>
  <c r="I17"/>
  <c r="I16"/>
  <c r="I15"/>
  <c r="I14"/>
  <c r="I13"/>
  <c r="I27" s="1"/>
  <c r="I12"/>
  <c r="I12" i="14"/>
  <c r="I39" i="17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42" i="14"/>
  <c r="I43"/>
  <c r="I44"/>
  <c r="I45"/>
  <c r="I46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22" i="15"/>
  <c r="I23"/>
  <c r="I39" i="14"/>
  <c r="I41"/>
  <c r="I24" i="15"/>
  <c r="I25"/>
  <c r="I26"/>
  <c r="I12"/>
  <c r="I13"/>
  <c r="I14"/>
  <c r="I15"/>
  <c r="I16"/>
  <c r="I17"/>
  <c r="I18"/>
  <c r="I19"/>
  <c r="I20"/>
  <c r="I36" i="14"/>
  <c r="I37"/>
  <c r="I38"/>
  <c r="I40"/>
  <c r="I47"/>
  <c r="I34"/>
  <c r="I35"/>
  <c r="I14" i="16"/>
  <c r="I13"/>
  <c r="I12"/>
  <c r="I31" i="15"/>
  <c r="I30"/>
  <c r="I29"/>
  <c r="I28"/>
  <c r="I27"/>
  <c r="I21"/>
  <c r="I32"/>
  <c r="I48" i="14" l="1"/>
  <c r="I15" i="16"/>
</calcChain>
</file>

<file path=xl/sharedStrings.xml><?xml version="1.0" encoding="utf-8"?>
<sst xmlns="http://schemas.openxmlformats.org/spreadsheetml/2006/main" count="309" uniqueCount="132">
  <si>
    <t>Naročnik:</t>
  </si>
  <si>
    <t>ZŠ</t>
  </si>
  <si>
    <t>ARTIKEL</t>
  </si>
  <si>
    <t>DDV %</t>
  </si>
  <si>
    <t>SKUPAJ:</t>
  </si>
  <si>
    <t>Datum:</t>
  </si>
  <si>
    <t>Žig in podpis ponudnika:</t>
  </si>
  <si>
    <t>PREDRAČUN, št.:_________________</t>
  </si>
  <si>
    <t>EM</t>
  </si>
  <si>
    <t>ULICA 1. JUNIJA 18</t>
  </si>
  <si>
    <t>1420 Trbovlje</t>
  </si>
  <si>
    <t>SKLOP 1</t>
  </si>
  <si>
    <t>Dobava fco skladišče Kavarna MCT, dopoldan od 8.00 do 12.00</t>
  </si>
  <si>
    <t>KOS</t>
  </si>
  <si>
    <t>SKLOP 2</t>
  </si>
  <si>
    <t>SKLOP 3</t>
  </si>
  <si>
    <t>SKLOP 4</t>
  </si>
  <si>
    <t>Mladinski center Trbovlje</t>
  </si>
  <si>
    <t>FANTA 0,25L</t>
  </si>
  <si>
    <t>FANTA 0,5L</t>
  </si>
  <si>
    <t>RADENSKA 0,25L stekl.</t>
  </si>
  <si>
    <t>BERNARD 0,5L</t>
  </si>
  <si>
    <t>CIDER 0,5L</t>
  </si>
  <si>
    <t>HEINEKEN 0,4</t>
  </si>
  <si>
    <t>LAŠKO 0,33L</t>
  </si>
  <si>
    <t>LAŠKO 0,5L</t>
  </si>
  <si>
    <t>LAŠKO 0,5L ploč.</t>
  </si>
  <si>
    <t>LAŠKO TEMNO 0,5</t>
  </si>
  <si>
    <t>MALT 0,33L</t>
  </si>
  <si>
    <t>PIVO HERC</t>
  </si>
  <si>
    <t>PIVO KRAMP</t>
  </si>
  <si>
    <t>RADLER BEZEG 0,33L</t>
  </si>
  <si>
    <t>RADLER CITRUS BEZEG BREZALKOHOLNO</t>
  </si>
  <si>
    <t>UNI 0,5L</t>
  </si>
  <si>
    <t>UNION 0,33L</t>
  </si>
  <si>
    <t>UNION 0,5L</t>
  </si>
  <si>
    <t>UNION 0,5L ploč.</t>
  </si>
  <si>
    <t>UNION NEFILTRIRANO SVETLO 0,5L</t>
  </si>
  <si>
    <t>UNION NEFILTRIRANO TEMNO 0,5</t>
  </si>
  <si>
    <t>CVIČEK 1L</t>
  </si>
  <si>
    <t>HALOŽAN 1L</t>
  </si>
  <si>
    <t>REFOŠK 1L</t>
  </si>
  <si>
    <t>BACARDI 1L</t>
  </si>
  <si>
    <t>BOROVNIČEVEC 1L</t>
  </si>
  <si>
    <t>CANADIAN CLUB 1L</t>
  </si>
  <si>
    <t>JACK DANIELS 1L</t>
  </si>
  <si>
    <t>JAGERMEISTER 1L</t>
  </si>
  <si>
    <t>JAMESON 1L</t>
  </si>
  <si>
    <t>MALIBU 1L</t>
  </si>
  <si>
    <t>RUM 1L</t>
  </si>
  <si>
    <t>STOCK 1L</t>
  </si>
  <si>
    <t>VODKA 1L</t>
  </si>
  <si>
    <t>l</t>
  </si>
  <si>
    <t>kos</t>
  </si>
  <si>
    <t xml:space="preserve">kos </t>
  </si>
  <si>
    <t>Nektar ananas 1/1l tetra min. 100% sadni delež</t>
  </si>
  <si>
    <t>Nektar jagoda 1/1l tetra min. 45 % sadni delež</t>
  </si>
  <si>
    <t>Nektar jabolko 1/1l tetra min. 50 % sadni delež</t>
  </si>
  <si>
    <t>Nektar pomaranča 1/1l tetra min. 50% sadni delež</t>
  </si>
  <si>
    <t>Nektar breskev 0,2l steklenica min. 50 % sadni delež</t>
  </si>
  <si>
    <t>Nektar jagoda 0,2l steklenica min.45 % sadni delež</t>
  </si>
  <si>
    <t>Nektar višnja 0,2l steklenicamin. 35 % sadni delež</t>
  </si>
  <si>
    <t>Nektar banana 0,2l steklenica min. 25 % sadni delež</t>
  </si>
  <si>
    <t>Nektar jabolko 0,2l steklenica min. 50 % sadni delež</t>
  </si>
  <si>
    <t>Nektar ribez 0,2l steklenica min. 25 % sadni delež</t>
  </si>
  <si>
    <t xml:space="preserve">Nektar marelica 0,2l steklenica min. 43 % sadni delež </t>
  </si>
  <si>
    <t>Nektar hruška 0,2l steklenicamin. 50 % sadni delež</t>
  </si>
  <si>
    <t xml:space="preserve">Nektar borovnica 0,2l steklenica min. 35 % sadni delež </t>
  </si>
  <si>
    <t>Nektar malina 0,2 l steklenica min. 50 % sadni delež</t>
  </si>
  <si>
    <t>Nektar ananas 0,2l steklenica 100% sadni delež</t>
  </si>
  <si>
    <t>LEDENI ČAJ SOLA BRUSNICA 0,5L</t>
  </si>
  <si>
    <t>LEDENI ČAJ SOLA BRESKEV 0,5L</t>
  </si>
  <si>
    <t>VROČA ČOKOLADA (DOLCEZZA TEMNA, BELA)</t>
  </si>
  <si>
    <t>COCA COLA 0,25L stekl.</t>
  </si>
  <si>
    <t>COCA COLA ZERO 0,25L stekl.</t>
  </si>
  <si>
    <t>COCKTA 0,25L stekl.</t>
  </si>
  <si>
    <t>MLEKO BAR LATTE 1L tetrapak</t>
  </si>
  <si>
    <t>RADENSKA 0,5L plast.</t>
  </si>
  <si>
    <t>RED BULL 0,25L ploč.</t>
  </si>
  <si>
    <t>SCHWEPPES MOJITO 0,25L stekl.</t>
  </si>
  <si>
    <t>SCHWEPPES BITTERLEMON 0,25L stekl.</t>
  </si>
  <si>
    <t>SCHWEPPES TANGERINE 0,25L stekl.</t>
  </si>
  <si>
    <t>SCHWEPPES TONIC 0,25L stekl.</t>
  </si>
  <si>
    <t>SPRITE 0,25L stekl.</t>
  </si>
  <si>
    <t>VODA ZALA NAVADNA 0,5L plast.</t>
  </si>
  <si>
    <t>VODA Z OKUSOM ZALA BRESKEV 0,5L plast.</t>
  </si>
  <si>
    <t>VODA Z OKUSOM ZALA JABOLKO 0,5L plast.</t>
  </si>
  <si>
    <t>RADLER LIMONA 0,5L</t>
  </si>
  <si>
    <t>RADLER GRAPEFRUIT 0,5L</t>
  </si>
  <si>
    <t>GIN BEEFEATER1L</t>
  </si>
  <si>
    <t>MARTINI BIANCO 0,75L</t>
  </si>
  <si>
    <t>TEQUILA CLIMAX 1L</t>
  </si>
  <si>
    <t>SKUPAJ</t>
  </si>
  <si>
    <t>COCA COLA 0,5L plast.</t>
  </si>
  <si>
    <t>SIRUP AGROPOŠTA 32ml</t>
  </si>
  <si>
    <t>MED 20g</t>
  </si>
  <si>
    <t>CYNAR 1 L</t>
  </si>
  <si>
    <t>opombe:</t>
  </si>
  <si>
    <t xml:space="preserve"> cene za vse artikle morajo biti izračunane na zahtevano mersko enoto</t>
  </si>
  <si>
    <t>v obrazec predračuna ni dovoljeno vnašati količinskih ali drugih sprememb</t>
  </si>
  <si>
    <t>naročnik je uporabil navedbo znamke z namenom lažjega opisa povpraševanega blaga, ponudnik lahko ponudi enakovredno blago</t>
  </si>
  <si>
    <t>CENA BREZ DDV/KOS</t>
  </si>
  <si>
    <t>VREDNOST Z DDV/KOS</t>
  </si>
  <si>
    <t>CENA Z DDV/KOS</t>
  </si>
  <si>
    <t>CEDEVITA 19g (različni okusi)</t>
  </si>
  <si>
    <t>SADNI ČAJ VESELA BOROVNICA 200g (šipek, ribez, hibiskus, borovnice, bezeg) - RAZSUTI ČAJI</t>
  </si>
  <si>
    <t>ČRNI ČAJ EARL GRAY CLASSIC 200g - RAZSUTI ČAJI</t>
  </si>
  <si>
    <t>ČRNI ČAJ PASIJONKA 200g - RAZSUTI ČAJI</t>
  </si>
  <si>
    <t>SADNI ČAJ BABIČIN VRT 200g - RAZSUTI ČAJI</t>
  </si>
  <si>
    <t>SADNI ČAJ BRESKEV VANILIJA 200g (jabolka, pomarančna lupina, listi vrtnice, ananas, listi robide) 200g - RAZSUTI ČAJI</t>
  </si>
  <si>
    <t>SADNI ČAJ DIVJA ČEŠNJA 200g - RAZSUTI ČAJI</t>
  </si>
  <si>
    <t>SADNI ČAJ JAGODA POMARANČA BIO 200g (jagoda, pomaranča, limonska trava, hibiskus, jabolko) 200g - RAZSUTI ČAJI</t>
  </si>
  <si>
    <t>SADNI ČAJ JAGODA ROYAL 200g - RAZSUTI ČAJI</t>
  </si>
  <si>
    <t>SADNI ČAJ MALA ČAROVNICA 200g (tropsko sadje, pasijonka) 200g - RAZSUTI ČAJI</t>
  </si>
  <si>
    <t>SADNI ČAJ MANGO 200g - RAZSUTI ČAJI</t>
  </si>
  <si>
    <t>SADNI ČAJ OSVEŽUJOČA BRESKEV 200g (breskev, kokos, jabolko, korenje, žafranika, sončnica, plavica) 200g - RAZSUTI ČAJI</t>
  </si>
  <si>
    <t>SADNI ČAJ SADNA SREČA 200g (jabolko, cvetovi hibiskusa, ribez, lupina pomaranče, šipek, vrtnica, papaja, ananas, jagode, maline) 200g - RAZSUTI ČAJI</t>
  </si>
  <si>
    <t>SADNI ČAJ SADNI SAFARI 200g (banana, mango, ananas) 200g - RAZSUTI ČAJI</t>
  </si>
  <si>
    <t>SADNI ČAJ SADNI VRT 200g (hibiskus, šipek, jabolka, bezgove jagode, ribez, listi in koščki robide, koščki jagod) 200g - RAZSUTI ČAJI</t>
  </si>
  <si>
    <t>SADNI ČAJ SLADKI ANGEL MALINA 200g - RAZSUTI ČAJI</t>
  </si>
  <si>
    <t>SADNI-ZELIŠČNI ČAJ CLOUD CATCHER 200g - RAZSUTI ČAJI</t>
  </si>
  <si>
    <t>ZELENI ČAJ ACAI JAGODE MALINA SUPERIOR 200g - RAZSUTI ČAJI</t>
  </si>
  <si>
    <t>ZELENI ČAJ BRESKEV PAPAJA 200g - RAZSUTI ČAJI</t>
  </si>
  <si>
    <t>ZELENI ČAJ CHINA GUNPOWDER TEMPLE OF HEAVEN 200g - RAZSUTI ČAJI</t>
  </si>
  <si>
    <t>ZELENI ČAJ CHINA JASMIN 200g - RAZSUTI ČAJI</t>
  </si>
  <si>
    <t>ZELENI ČAJ OKUS MAROKO 200g (meta) - RAZSUTI ČAJI</t>
  </si>
  <si>
    <t>ZELENI ČAJ VANILIJA 200g - RAZSUTI ČAJI</t>
  </si>
  <si>
    <t>ZELIŠČNI ČAJ DETOX ČAJ MEDITACIJA 200g - RAZSUTI ČAJI</t>
  </si>
  <si>
    <t>ZELIŠČNI ČAJ GOJI JAGE INGVER ARONIJA 200g (kandirani ingver, listi verbene, zelena meta, jagode aronije, cvetni listi vrtnice, cvetovi sleza) 200g - RAZSUTI ČAJI</t>
  </si>
  <si>
    <t>ZELIŠČNI ČAJ INGVER LIMONA BIO 200g (limonska trava, ingver, limona) 200g - RAZSUTI ČAJI</t>
  </si>
  <si>
    <t>SKLOP 5</t>
  </si>
  <si>
    <t>ZELIŠČNI ČAJ ZELENA META 200g - RAZSUTI ČAJI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</si>
</sst>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Myriad Pro"/>
      <family val="2"/>
    </font>
    <font>
      <b/>
      <sz val="10"/>
      <name val="Myriad Pro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indexed="8"/>
      <name val="Myriad Pro"/>
      <family val="2"/>
    </font>
    <font>
      <sz val="10"/>
      <color theme="1"/>
      <name val="Myriad Pro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" fontId="5" fillId="3" borderId="1" xfId="0" applyNumberFormat="1" applyFont="1" applyFill="1" applyBorder="1" applyAlignment="1" applyProtection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7" fillId="2" borderId="2" xfId="1" applyFont="1" applyFill="1" applyBorder="1" applyAlignment="1" applyProtection="1">
      <alignment horizontal="right" wrapText="1"/>
    </xf>
    <xf numFmtId="0" fontId="7" fillId="2" borderId="4" xfId="1" applyFont="1" applyFill="1" applyBorder="1" applyAlignment="1" applyProtection="1">
      <alignment horizontal="right" wrapText="1"/>
    </xf>
    <xf numFmtId="4" fontId="7" fillId="2" borderId="3" xfId="1" applyNumberFormat="1" applyFont="1" applyFill="1" applyBorder="1" applyAlignment="1" applyProtection="1">
      <alignment horizontal="right" wrapText="1"/>
    </xf>
    <xf numFmtId="0" fontId="10" fillId="0" borderId="1" xfId="0" applyFont="1" applyFill="1" applyBorder="1" applyAlignment="1"/>
    <xf numFmtId="0" fontId="6" fillId="0" borderId="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2" xfId="1" applyFont="1" applyFill="1" applyBorder="1" applyAlignment="1" applyProtection="1">
      <alignment horizontal="right" wrapText="1"/>
    </xf>
    <xf numFmtId="0" fontId="7" fillId="2" borderId="4" xfId="1" applyFont="1" applyFill="1" applyBorder="1" applyAlignment="1" applyProtection="1">
      <alignment horizontal="right" wrapText="1"/>
    </xf>
    <xf numFmtId="0" fontId="7" fillId="2" borderId="3" xfId="1" applyFont="1" applyFill="1" applyBorder="1" applyAlignment="1" applyProtection="1">
      <alignment horizontal="right" wrapText="1"/>
    </xf>
    <xf numFmtId="0" fontId="4" fillId="4" borderId="5" xfId="1" applyNumberFormat="1" applyFont="1" applyFill="1" applyBorder="1" applyAlignment="1" applyProtection="1">
      <alignment horizontal="center" wrapText="1"/>
    </xf>
    <xf numFmtId="0" fontId="4" fillId="4" borderId="6" xfId="1" applyNumberFormat="1" applyFont="1" applyFill="1" applyBorder="1" applyAlignment="1" applyProtection="1">
      <alignment horizontal="center" wrapText="1"/>
    </xf>
    <xf numFmtId="0" fontId="4" fillId="4" borderId="7" xfId="1" applyNumberFormat="1" applyFont="1" applyFill="1" applyBorder="1" applyAlignment="1" applyProtection="1">
      <alignment horizontal="center" wrapText="1"/>
    </xf>
    <xf numFmtId="0" fontId="4" fillId="4" borderId="8" xfId="1" applyNumberFormat="1" applyFont="1" applyFill="1" applyBorder="1" applyAlignment="1" applyProtection="1">
      <alignment horizontal="center" wrapText="1"/>
    </xf>
    <xf numFmtId="0" fontId="4" fillId="4" borderId="9" xfId="1" applyNumberFormat="1" applyFont="1" applyFill="1" applyBorder="1" applyAlignment="1" applyProtection="1">
      <alignment horizontal="center" wrapText="1"/>
    </xf>
    <xf numFmtId="0" fontId="4" fillId="4" borderId="10" xfId="1" applyNumberFormat="1" applyFont="1" applyFill="1" applyBorder="1" applyAlignment="1" applyProtection="1">
      <alignment horizontal="center" wrapText="1"/>
    </xf>
  </cellXfs>
  <cellStyles count="2">
    <cellStyle name="Navadno" xfId="0" builtinId="0"/>
    <cellStyle name="Navadno_List1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5" zoomScale="90" zoomScaleNormal="90" workbookViewId="0">
      <selection activeCell="C17" sqref="C17"/>
    </sheetView>
  </sheetViews>
  <sheetFormatPr defaultRowHeight="15"/>
  <cols>
    <col min="1" max="1" width="5.42578125" customWidth="1"/>
    <col min="2" max="2" width="6" customWidth="1"/>
    <col min="3" max="3" width="117.42578125" bestFit="1" customWidth="1"/>
    <col min="4" max="4" width="9" customWidth="1"/>
    <col min="5" max="5" width="8.42578125" customWidth="1"/>
    <col min="6" max="6" width="9.42578125" customWidth="1"/>
    <col min="7" max="7" width="13" customWidth="1"/>
    <col min="8" max="8" width="8.7109375" customWidth="1"/>
    <col min="9" max="9" width="13" customWidth="1"/>
    <col min="10" max="10" width="14.7109375" customWidth="1"/>
  </cols>
  <sheetData>
    <row r="1" spans="1:10">
      <c r="A1" s="4"/>
      <c r="B1" s="5" t="s">
        <v>0</v>
      </c>
      <c r="C1" s="5"/>
      <c r="D1" s="6"/>
      <c r="E1" s="6"/>
      <c r="F1" s="6"/>
      <c r="G1" s="4"/>
      <c r="H1" s="4"/>
      <c r="I1" s="4"/>
      <c r="J1" s="7"/>
    </row>
    <row r="2" spans="1:10">
      <c r="A2" s="8"/>
      <c r="B2" s="5" t="s">
        <v>17</v>
      </c>
      <c r="C2" s="5"/>
      <c r="D2" s="6"/>
      <c r="E2" s="6"/>
      <c r="F2" s="6"/>
      <c r="G2" s="4"/>
      <c r="H2" s="4"/>
      <c r="I2" s="4"/>
      <c r="J2" s="7"/>
    </row>
    <row r="3" spans="1:10">
      <c r="A3" s="9"/>
      <c r="B3" s="10" t="s">
        <v>9</v>
      </c>
      <c r="C3" s="10"/>
      <c r="D3" s="6"/>
      <c r="E3" s="6"/>
      <c r="F3" s="6"/>
      <c r="G3" s="4"/>
      <c r="H3" s="4"/>
      <c r="I3" s="4"/>
      <c r="J3" s="7"/>
    </row>
    <row r="4" spans="1:10">
      <c r="A4" s="11"/>
      <c r="B4" s="10" t="s">
        <v>10</v>
      </c>
      <c r="C4" s="10"/>
      <c r="D4" s="6"/>
      <c r="E4" s="6"/>
      <c r="F4" s="6"/>
      <c r="G4" s="4"/>
      <c r="H4" s="4"/>
      <c r="I4" s="4"/>
      <c r="J4" s="7"/>
    </row>
    <row r="5" spans="1:10">
      <c r="A5" s="4"/>
      <c r="B5" s="12"/>
      <c r="C5" s="12"/>
      <c r="D5" s="6"/>
      <c r="E5" s="6"/>
      <c r="F5" s="6"/>
      <c r="G5" s="4"/>
      <c r="H5" s="4"/>
      <c r="I5" s="4"/>
      <c r="J5" s="7"/>
    </row>
    <row r="6" spans="1:10">
      <c r="A6" s="4"/>
      <c r="B6" s="12"/>
      <c r="C6" s="12"/>
      <c r="D6" s="6"/>
      <c r="E6" s="6"/>
      <c r="F6" s="6"/>
      <c r="G6" s="4"/>
      <c r="H6" s="4"/>
      <c r="I6" s="4"/>
      <c r="J6" s="7"/>
    </row>
    <row r="7" spans="1:10">
      <c r="A7" s="37" t="s">
        <v>7</v>
      </c>
      <c r="B7" s="37"/>
      <c r="C7" s="37"/>
      <c r="D7" s="37"/>
      <c r="E7" s="37"/>
      <c r="F7" s="37"/>
      <c r="G7" s="37"/>
      <c r="H7" s="37"/>
      <c r="I7" s="37"/>
      <c r="J7" s="37"/>
    </row>
    <row r="8" spans="1:10">
      <c r="A8" s="4"/>
      <c r="B8" s="11"/>
      <c r="C8" s="11"/>
      <c r="D8" s="6"/>
      <c r="E8" s="6"/>
      <c r="F8" s="6"/>
      <c r="G8" s="4"/>
      <c r="H8" s="4"/>
      <c r="I8" s="4"/>
      <c r="J8" s="7"/>
    </row>
    <row r="9" spans="1:10" ht="13.5" customHeight="1">
      <c r="A9" s="4"/>
      <c r="B9" s="13" t="s">
        <v>11</v>
      </c>
      <c r="C9" s="13"/>
      <c r="D9" s="6"/>
      <c r="E9" s="6"/>
      <c r="F9" s="6"/>
      <c r="G9" s="4"/>
      <c r="H9" s="4"/>
      <c r="I9" s="4"/>
      <c r="J9" s="7"/>
    </row>
    <row r="10" spans="1:10" hidden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46.5" customHeight="1">
      <c r="A11" s="7"/>
      <c r="B11" s="14" t="s">
        <v>1</v>
      </c>
      <c r="C11" s="15" t="s">
        <v>2</v>
      </c>
      <c r="D11" s="16" t="s">
        <v>8</v>
      </c>
      <c r="E11" s="16" t="s">
        <v>13</v>
      </c>
      <c r="F11" s="16" t="s">
        <v>101</v>
      </c>
      <c r="G11" s="16" t="s">
        <v>3</v>
      </c>
      <c r="H11" s="16" t="s">
        <v>103</v>
      </c>
      <c r="I11" s="16" t="s">
        <v>102</v>
      </c>
    </row>
    <row r="12" spans="1:10" ht="15" customHeight="1">
      <c r="A12" s="7"/>
      <c r="B12" s="17">
        <v>1</v>
      </c>
      <c r="C12" s="25" t="s">
        <v>73</v>
      </c>
      <c r="D12" s="28" t="s">
        <v>53</v>
      </c>
      <c r="E12" s="28">
        <v>860</v>
      </c>
      <c r="F12" s="19"/>
      <c r="G12" s="19"/>
      <c r="H12" s="19"/>
      <c r="I12" s="20">
        <f>+H12*E12</f>
        <v>0</v>
      </c>
    </row>
    <row r="13" spans="1:10" ht="15" customHeight="1">
      <c r="A13" s="7"/>
      <c r="B13" s="17">
        <v>2</v>
      </c>
      <c r="C13" s="25" t="s">
        <v>74</v>
      </c>
      <c r="D13" s="28" t="s">
        <v>53</v>
      </c>
      <c r="E13" s="28">
        <v>100</v>
      </c>
      <c r="F13" s="19"/>
      <c r="G13" s="19"/>
      <c r="H13" s="19"/>
      <c r="I13" s="20">
        <f t="shared" ref="I13:I33" si="0">+H13*E13</f>
        <v>0</v>
      </c>
    </row>
    <row r="14" spans="1:10" ht="15" customHeight="1">
      <c r="A14" s="7"/>
      <c r="B14" s="17">
        <v>3</v>
      </c>
      <c r="C14" s="25" t="s">
        <v>93</v>
      </c>
      <c r="D14" s="28" t="s">
        <v>53</v>
      </c>
      <c r="E14" s="28">
        <v>456</v>
      </c>
      <c r="F14" s="19"/>
      <c r="G14" s="19"/>
      <c r="H14" s="19"/>
      <c r="I14" s="20">
        <f t="shared" si="0"/>
        <v>0</v>
      </c>
    </row>
    <row r="15" spans="1:10" ht="15" customHeight="1">
      <c r="A15" s="7"/>
      <c r="B15" s="17">
        <v>4</v>
      </c>
      <c r="C15" s="25" t="s">
        <v>75</v>
      </c>
      <c r="D15" s="28" t="s">
        <v>53</v>
      </c>
      <c r="E15" s="28">
        <v>340</v>
      </c>
      <c r="F15" s="19"/>
      <c r="G15" s="19"/>
      <c r="H15" s="19"/>
      <c r="I15" s="20">
        <f t="shared" si="0"/>
        <v>0</v>
      </c>
    </row>
    <row r="16" spans="1:10" ht="15" customHeight="1">
      <c r="A16" s="7"/>
      <c r="B16" s="17">
        <v>5</v>
      </c>
      <c r="C16" s="25" t="s">
        <v>18</v>
      </c>
      <c r="D16" s="28" t="s">
        <v>53</v>
      </c>
      <c r="E16" s="28">
        <v>144</v>
      </c>
      <c r="F16" s="19"/>
      <c r="G16" s="19"/>
      <c r="H16" s="19"/>
      <c r="I16" s="20">
        <f t="shared" si="0"/>
        <v>0</v>
      </c>
    </row>
    <row r="17" spans="1:9" ht="15" customHeight="1">
      <c r="A17" s="7"/>
      <c r="B17" s="17">
        <v>6</v>
      </c>
      <c r="C17" s="25" t="s">
        <v>19</v>
      </c>
      <c r="D17" s="28" t="s">
        <v>54</v>
      </c>
      <c r="E17" s="28">
        <v>60</v>
      </c>
      <c r="F17" s="19"/>
      <c r="G17" s="19"/>
      <c r="H17" s="19"/>
      <c r="I17" s="20">
        <f t="shared" si="0"/>
        <v>0</v>
      </c>
    </row>
    <row r="18" spans="1:9" ht="15" customHeight="1">
      <c r="A18" s="7"/>
      <c r="B18" s="17">
        <v>7</v>
      </c>
      <c r="C18" s="32" t="s">
        <v>56</v>
      </c>
      <c r="D18" s="28" t="s">
        <v>52</v>
      </c>
      <c r="E18" s="28">
        <v>248</v>
      </c>
      <c r="F18" s="19"/>
      <c r="G18" s="19"/>
      <c r="H18" s="19"/>
      <c r="I18" s="20">
        <f t="shared" si="0"/>
        <v>0</v>
      </c>
    </row>
    <row r="19" spans="1:9" ht="15" customHeight="1">
      <c r="A19" s="7"/>
      <c r="B19" s="17">
        <v>8</v>
      </c>
      <c r="C19" s="32" t="s">
        <v>55</v>
      </c>
      <c r="D19" s="28" t="s">
        <v>52</v>
      </c>
      <c r="E19" s="28">
        <v>144</v>
      </c>
      <c r="F19" s="19"/>
      <c r="G19" s="19"/>
      <c r="H19" s="19"/>
      <c r="I19" s="20">
        <f t="shared" si="0"/>
        <v>0</v>
      </c>
    </row>
    <row r="20" spans="1:9" ht="15" customHeight="1">
      <c r="A20" s="7"/>
      <c r="B20" s="17">
        <v>9</v>
      </c>
      <c r="C20" s="32" t="s">
        <v>57</v>
      </c>
      <c r="D20" s="28" t="s">
        <v>52</v>
      </c>
      <c r="E20" s="28">
        <v>168</v>
      </c>
      <c r="F20" s="19"/>
      <c r="G20" s="19"/>
      <c r="H20" s="19"/>
      <c r="I20" s="20">
        <f t="shared" si="0"/>
        <v>0</v>
      </c>
    </row>
    <row r="21" spans="1:9" ht="15" customHeight="1">
      <c r="A21" s="7"/>
      <c r="B21" s="17">
        <v>10</v>
      </c>
      <c r="C21" s="32" t="s">
        <v>58</v>
      </c>
      <c r="D21" s="28" t="s">
        <v>52</v>
      </c>
      <c r="E21" s="28">
        <v>144</v>
      </c>
      <c r="F21" s="19"/>
      <c r="G21" s="19"/>
      <c r="H21" s="19"/>
      <c r="I21" s="20">
        <f t="shared" si="0"/>
        <v>0</v>
      </c>
    </row>
    <row r="22" spans="1:9" ht="15" customHeight="1">
      <c r="A22" s="7"/>
      <c r="B22" s="17">
        <v>11</v>
      </c>
      <c r="C22" s="32" t="s">
        <v>59</v>
      </c>
      <c r="D22" s="28" t="s">
        <v>53</v>
      </c>
      <c r="E22" s="28">
        <v>440</v>
      </c>
      <c r="F22" s="19"/>
      <c r="G22" s="19"/>
      <c r="H22" s="19"/>
      <c r="I22" s="20">
        <f t="shared" si="0"/>
        <v>0</v>
      </c>
    </row>
    <row r="23" spans="1:9" ht="15" customHeight="1">
      <c r="A23" s="7"/>
      <c r="B23" s="17">
        <v>12</v>
      </c>
      <c r="C23" s="32" t="s">
        <v>60</v>
      </c>
      <c r="D23" s="28" t="s">
        <v>53</v>
      </c>
      <c r="E23" s="28">
        <v>440</v>
      </c>
      <c r="F23" s="19"/>
      <c r="G23" s="19"/>
      <c r="H23" s="19"/>
      <c r="I23" s="20">
        <f t="shared" si="0"/>
        <v>0</v>
      </c>
    </row>
    <row r="24" spans="1:9" ht="15" customHeight="1">
      <c r="A24" s="7"/>
      <c r="B24" s="17">
        <v>13</v>
      </c>
      <c r="C24" s="32" t="s">
        <v>61</v>
      </c>
      <c r="D24" s="28" t="s">
        <v>53</v>
      </c>
      <c r="E24" s="28">
        <v>440</v>
      </c>
      <c r="F24" s="19"/>
      <c r="G24" s="19"/>
      <c r="H24" s="19"/>
      <c r="I24" s="20">
        <f t="shared" si="0"/>
        <v>0</v>
      </c>
    </row>
    <row r="25" spans="1:9" ht="15" customHeight="1">
      <c r="A25" s="7"/>
      <c r="B25" s="17">
        <v>14</v>
      </c>
      <c r="C25" s="32" t="s">
        <v>62</v>
      </c>
      <c r="D25" s="28" t="s">
        <v>53</v>
      </c>
      <c r="E25" s="28">
        <v>440</v>
      </c>
      <c r="F25" s="19"/>
      <c r="G25" s="19"/>
      <c r="H25" s="19"/>
      <c r="I25" s="20">
        <f t="shared" si="0"/>
        <v>0</v>
      </c>
    </row>
    <row r="26" spans="1:9" ht="15" customHeight="1">
      <c r="A26" s="7"/>
      <c r="B26" s="17">
        <v>15</v>
      </c>
      <c r="C26" s="32" t="s">
        <v>63</v>
      </c>
      <c r="D26" s="28" t="s">
        <v>53</v>
      </c>
      <c r="E26" s="28">
        <v>440</v>
      </c>
      <c r="F26" s="19"/>
      <c r="G26" s="19"/>
      <c r="H26" s="19"/>
      <c r="I26" s="20">
        <f t="shared" si="0"/>
        <v>0</v>
      </c>
    </row>
    <row r="27" spans="1:9" ht="15" customHeight="1">
      <c r="A27" s="7"/>
      <c r="B27" s="17">
        <v>16</v>
      </c>
      <c r="C27" s="32" t="s">
        <v>64</v>
      </c>
      <c r="D27" s="28" t="s">
        <v>53</v>
      </c>
      <c r="E27" s="28">
        <v>440</v>
      </c>
      <c r="F27" s="19"/>
      <c r="G27" s="19"/>
      <c r="H27" s="19"/>
      <c r="I27" s="20">
        <f t="shared" si="0"/>
        <v>0</v>
      </c>
    </row>
    <row r="28" spans="1:9" ht="15" customHeight="1">
      <c r="A28" s="7"/>
      <c r="B28" s="17">
        <v>17</v>
      </c>
      <c r="C28" s="32" t="s">
        <v>65</v>
      </c>
      <c r="D28" s="28" t="s">
        <v>53</v>
      </c>
      <c r="E28" s="28">
        <v>440</v>
      </c>
      <c r="F28" s="19"/>
      <c r="G28" s="19"/>
      <c r="H28" s="19"/>
      <c r="I28" s="20">
        <f t="shared" si="0"/>
        <v>0</v>
      </c>
    </row>
    <row r="29" spans="1:9" ht="15" customHeight="1">
      <c r="A29" s="7"/>
      <c r="B29" s="17">
        <v>18</v>
      </c>
      <c r="C29" s="32" t="s">
        <v>66</v>
      </c>
      <c r="D29" s="28" t="s">
        <v>53</v>
      </c>
      <c r="E29" s="28">
        <v>440</v>
      </c>
      <c r="F29" s="19"/>
      <c r="G29" s="19"/>
      <c r="H29" s="19"/>
      <c r="I29" s="20">
        <f t="shared" si="0"/>
        <v>0</v>
      </c>
    </row>
    <row r="30" spans="1:9" ht="15" customHeight="1">
      <c r="A30" s="7"/>
      <c r="B30" s="17">
        <v>19</v>
      </c>
      <c r="C30" s="32" t="s">
        <v>67</v>
      </c>
      <c r="D30" s="28" t="s">
        <v>53</v>
      </c>
      <c r="E30" s="28">
        <v>440</v>
      </c>
      <c r="F30" s="19"/>
      <c r="G30" s="19"/>
      <c r="H30" s="19"/>
      <c r="I30" s="20">
        <f t="shared" si="0"/>
        <v>0</v>
      </c>
    </row>
    <row r="31" spans="1:9" ht="15" customHeight="1">
      <c r="A31" s="7"/>
      <c r="B31" s="17">
        <v>20</v>
      </c>
      <c r="C31" s="32" t="s">
        <v>68</v>
      </c>
      <c r="D31" s="28" t="s">
        <v>53</v>
      </c>
      <c r="E31" s="28">
        <v>440</v>
      </c>
      <c r="F31" s="19"/>
      <c r="G31" s="19"/>
      <c r="H31" s="19"/>
      <c r="I31" s="20">
        <f t="shared" si="0"/>
        <v>0</v>
      </c>
    </row>
    <row r="32" spans="1:9" ht="15" customHeight="1">
      <c r="A32" s="7"/>
      <c r="B32" s="17">
        <v>21</v>
      </c>
      <c r="C32" s="32" t="s">
        <v>69</v>
      </c>
      <c r="D32" s="28" t="s">
        <v>53</v>
      </c>
      <c r="E32" s="28">
        <v>440</v>
      </c>
      <c r="F32" s="19"/>
      <c r="G32" s="19"/>
      <c r="H32" s="19"/>
      <c r="I32" s="20">
        <f t="shared" si="0"/>
        <v>0</v>
      </c>
    </row>
    <row r="33" spans="1:10" ht="15" customHeight="1">
      <c r="A33" s="7"/>
      <c r="B33" s="17">
        <v>22</v>
      </c>
      <c r="C33" s="32" t="s">
        <v>71</v>
      </c>
      <c r="D33" s="28" t="s">
        <v>53</v>
      </c>
      <c r="E33" s="28">
        <v>303</v>
      </c>
      <c r="F33" s="19"/>
      <c r="G33" s="19"/>
      <c r="H33" s="19"/>
      <c r="I33" s="20">
        <f t="shared" si="0"/>
        <v>0</v>
      </c>
      <c r="J33" s="7"/>
    </row>
    <row r="34" spans="1:10" ht="15" customHeight="1">
      <c r="A34" s="7"/>
      <c r="B34" s="17">
        <v>23</v>
      </c>
      <c r="C34" s="25" t="s">
        <v>70</v>
      </c>
      <c r="D34" s="28" t="s">
        <v>53</v>
      </c>
      <c r="E34" s="28">
        <v>303</v>
      </c>
      <c r="F34" s="19"/>
      <c r="G34" s="19"/>
      <c r="H34" s="19"/>
      <c r="I34" s="20">
        <f t="shared" ref="I34:I47" si="1">+H34*E34</f>
        <v>0</v>
      </c>
      <c r="J34" s="7"/>
    </row>
    <row r="35" spans="1:10" ht="15" customHeight="1">
      <c r="A35" s="7"/>
      <c r="B35" s="17">
        <v>24</v>
      </c>
      <c r="C35" s="25" t="s">
        <v>76</v>
      </c>
      <c r="D35" s="28" t="s">
        <v>53</v>
      </c>
      <c r="E35" s="28">
        <v>3636</v>
      </c>
      <c r="F35" s="19"/>
      <c r="G35" s="19"/>
      <c r="H35" s="19"/>
      <c r="I35" s="20">
        <f t="shared" si="1"/>
        <v>0</v>
      </c>
      <c r="J35" s="7"/>
    </row>
    <row r="36" spans="1:10" ht="15" customHeight="1">
      <c r="A36" s="7"/>
      <c r="B36" s="17">
        <v>25</v>
      </c>
      <c r="C36" s="25" t="s">
        <v>20</v>
      </c>
      <c r="D36" s="28" t="s">
        <v>53</v>
      </c>
      <c r="E36" s="28">
        <v>540</v>
      </c>
      <c r="F36" s="19"/>
      <c r="G36" s="19"/>
      <c r="H36" s="19"/>
      <c r="I36" s="20">
        <f t="shared" si="1"/>
        <v>0</v>
      </c>
      <c r="J36" s="7"/>
    </row>
    <row r="37" spans="1:10" ht="15" customHeight="1">
      <c r="A37" s="7"/>
      <c r="B37" s="17">
        <v>26</v>
      </c>
      <c r="C37" s="25" t="s">
        <v>77</v>
      </c>
      <c r="D37" s="28" t="s">
        <v>53</v>
      </c>
      <c r="E37" s="28">
        <v>672</v>
      </c>
      <c r="F37" s="19"/>
      <c r="G37" s="19"/>
      <c r="H37" s="19"/>
      <c r="I37" s="20">
        <f t="shared" si="1"/>
        <v>0</v>
      </c>
      <c r="J37" s="7"/>
    </row>
    <row r="38" spans="1:10" ht="15" customHeight="1">
      <c r="A38" s="7"/>
      <c r="B38" s="17">
        <v>27</v>
      </c>
      <c r="C38" s="25" t="s">
        <v>78</v>
      </c>
      <c r="D38" s="28" t="s">
        <v>53</v>
      </c>
      <c r="E38" s="28">
        <v>192</v>
      </c>
      <c r="F38" s="19"/>
      <c r="G38" s="19"/>
      <c r="H38" s="19"/>
      <c r="I38" s="20">
        <f t="shared" si="1"/>
        <v>0</v>
      </c>
      <c r="J38" s="7"/>
    </row>
    <row r="39" spans="1:10" ht="15" customHeight="1">
      <c r="A39" s="7"/>
      <c r="B39" s="17">
        <v>28</v>
      </c>
      <c r="C39" s="25" t="s">
        <v>79</v>
      </c>
      <c r="D39" s="28" t="s">
        <v>53</v>
      </c>
      <c r="E39" s="28">
        <v>126</v>
      </c>
      <c r="F39" s="19"/>
      <c r="G39" s="19"/>
      <c r="H39" s="19"/>
      <c r="I39" s="20">
        <f t="shared" si="1"/>
        <v>0</v>
      </c>
      <c r="J39" s="7"/>
    </row>
    <row r="40" spans="1:10" ht="15" customHeight="1">
      <c r="A40" s="7"/>
      <c r="B40" s="17">
        <v>29</v>
      </c>
      <c r="C40" s="25" t="s">
        <v>80</v>
      </c>
      <c r="D40" s="28" t="s">
        <v>53</v>
      </c>
      <c r="E40" s="28">
        <v>126</v>
      </c>
      <c r="F40" s="19"/>
      <c r="G40" s="19"/>
      <c r="H40" s="19"/>
      <c r="I40" s="20">
        <f t="shared" si="1"/>
        <v>0</v>
      </c>
      <c r="J40" s="7"/>
    </row>
    <row r="41" spans="1:10" ht="15" customHeight="1">
      <c r="A41" s="7"/>
      <c r="B41" s="17">
        <v>30</v>
      </c>
      <c r="C41" s="25" t="s">
        <v>81</v>
      </c>
      <c r="D41" s="28" t="s">
        <v>53</v>
      </c>
      <c r="E41" s="28">
        <v>126</v>
      </c>
      <c r="F41" s="19"/>
      <c r="G41" s="19"/>
      <c r="H41" s="19"/>
      <c r="I41" s="20">
        <f t="shared" si="1"/>
        <v>0</v>
      </c>
      <c r="J41" s="7"/>
    </row>
    <row r="42" spans="1:10" ht="15" customHeight="1">
      <c r="A42" s="7"/>
      <c r="B42" s="17">
        <v>31</v>
      </c>
      <c r="C42" s="25" t="s">
        <v>82</v>
      </c>
      <c r="D42" s="28" t="s">
        <v>53</v>
      </c>
      <c r="E42" s="28">
        <v>126</v>
      </c>
      <c r="F42" s="19"/>
      <c r="G42" s="19"/>
      <c r="H42" s="19"/>
      <c r="I42" s="20">
        <f t="shared" si="1"/>
        <v>0</v>
      </c>
      <c r="J42" s="7"/>
    </row>
    <row r="43" spans="1:10" ht="15" customHeight="1">
      <c r="B43" s="17">
        <v>32</v>
      </c>
      <c r="C43" s="25" t="s">
        <v>83</v>
      </c>
      <c r="D43" s="28" t="s">
        <v>53</v>
      </c>
      <c r="E43" s="28">
        <v>96</v>
      </c>
      <c r="F43" s="19"/>
      <c r="G43" s="19"/>
      <c r="H43" s="19"/>
      <c r="I43" s="20">
        <f t="shared" si="1"/>
        <v>0</v>
      </c>
    </row>
    <row r="44" spans="1:10" ht="15" customHeight="1">
      <c r="B44" s="17">
        <v>33</v>
      </c>
      <c r="C44" s="25" t="s">
        <v>84</v>
      </c>
      <c r="D44" s="28" t="s">
        <v>53</v>
      </c>
      <c r="E44" s="28">
        <v>528</v>
      </c>
      <c r="F44" s="19"/>
      <c r="G44" s="19"/>
      <c r="H44" s="19"/>
      <c r="I44" s="20">
        <f t="shared" si="1"/>
        <v>0</v>
      </c>
    </row>
    <row r="45" spans="1:10" ht="15" customHeight="1">
      <c r="B45" s="17">
        <v>34</v>
      </c>
      <c r="C45" s="25" t="s">
        <v>85</v>
      </c>
      <c r="D45" s="28" t="s">
        <v>53</v>
      </c>
      <c r="E45" s="28">
        <v>165</v>
      </c>
      <c r="F45" s="19"/>
      <c r="G45" s="19"/>
      <c r="H45" s="19"/>
      <c r="I45" s="20">
        <f t="shared" si="1"/>
        <v>0</v>
      </c>
    </row>
    <row r="46" spans="1:10" ht="15" customHeight="1">
      <c r="B46" s="17">
        <v>35</v>
      </c>
      <c r="C46" s="25" t="s">
        <v>86</v>
      </c>
      <c r="D46" s="28" t="s">
        <v>53</v>
      </c>
      <c r="E46" s="28">
        <v>165</v>
      </c>
      <c r="F46" s="19"/>
      <c r="G46" s="19"/>
      <c r="H46" s="19"/>
      <c r="I46" s="20">
        <f t="shared" si="1"/>
        <v>0</v>
      </c>
    </row>
    <row r="47" spans="1:10" ht="15" customHeight="1">
      <c r="B47" s="17">
        <v>36</v>
      </c>
      <c r="C47" s="25" t="s">
        <v>72</v>
      </c>
      <c r="D47" s="28" t="s">
        <v>53</v>
      </c>
      <c r="E47" s="28">
        <v>440</v>
      </c>
      <c r="F47" s="19"/>
      <c r="G47" s="19"/>
      <c r="H47" s="19"/>
      <c r="I47" s="20">
        <f t="shared" si="1"/>
        <v>0</v>
      </c>
    </row>
    <row r="48" spans="1:10" ht="15" customHeight="1">
      <c r="B48" s="29"/>
      <c r="C48" s="30" t="s">
        <v>92</v>
      </c>
      <c r="D48" s="30"/>
      <c r="E48" s="30"/>
      <c r="F48" s="30"/>
      <c r="G48" s="30"/>
      <c r="H48" s="30"/>
      <c r="I48" s="31">
        <f>SUM(I12:I47)</f>
        <v>0</v>
      </c>
    </row>
    <row r="49" spans="2:9">
      <c r="B49" s="7"/>
      <c r="C49" s="7"/>
      <c r="D49" s="7"/>
      <c r="E49" s="7"/>
      <c r="F49" s="7"/>
      <c r="G49" s="7"/>
      <c r="H49" s="7"/>
      <c r="I49" s="7"/>
    </row>
    <row r="50" spans="2:9">
      <c r="B50" s="4"/>
      <c r="C50" s="4"/>
      <c r="D50" s="4"/>
      <c r="E50" s="4"/>
      <c r="F50" s="6"/>
      <c r="G50" s="6"/>
      <c r="H50" s="4"/>
      <c r="I50" s="4"/>
    </row>
    <row r="51" spans="2:9">
      <c r="B51" s="4"/>
      <c r="C51" s="4" t="s">
        <v>97</v>
      </c>
      <c r="D51" s="5"/>
      <c r="E51" s="5"/>
      <c r="F51" s="6"/>
      <c r="G51" s="6"/>
      <c r="H51" s="4"/>
      <c r="I51" s="4"/>
    </row>
    <row r="52" spans="2:9">
      <c r="B52" s="4"/>
      <c r="C52" s="4" t="s">
        <v>98</v>
      </c>
      <c r="D52" s="5"/>
      <c r="E52" s="5"/>
      <c r="F52" s="6"/>
      <c r="G52" s="6"/>
      <c r="H52" s="4"/>
      <c r="I52" s="4"/>
    </row>
    <row r="53" spans="2:9">
      <c r="B53" s="4"/>
      <c r="C53" s="4" t="s">
        <v>99</v>
      </c>
      <c r="D53" s="5"/>
      <c r="E53" s="5"/>
      <c r="F53" s="6"/>
      <c r="G53" s="6"/>
      <c r="H53" s="4"/>
      <c r="I53" s="4"/>
    </row>
    <row r="54" spans="2:9">
      <c r="B54" s="4"/>
      <c r="C54" s="36" t="s">
        <v>100</v>
      </c>
      <c r="D54" s="5"/>
      <c r="E54" s="5"/>
      <c r="F54" s="6"/>
      <c r="G54" s="6"/>
      <c r="H54" s="4"/>
      <c r="I54" s="4"/>
    </row>
    <row r="56" spans="2:9">
      <c r="B56" s="4"/>
      <c r="C56" s="4" t="s">
        <v>12</v>
      </c>
      <c r="D56" s="4"/>
      <c r="E56" s="4"/>
      <c r="F56" s="6"/>
      <c r="G56" s="6"/>
      <c r="H56" s="4"/>
      <c r="I56" s="4"/>
    </row>
    <row r="57" spans="2:9">
      <c r="B57" s="4"/>
      <c r="C57" s="4"/>
      <c r="D57" s="4"/>
      <c r="E57" s="4"/>
      <c r="F57" s="6"/>
      <c r="G57" s="6"/>
      <c r="H57" s="4"/>
      <c r="I57" s="4"/>
    </row>
    <row r="58" spans="2:9">
      <c r="B58" s="4"/>
      <c r="C58" s="4" t="s">
        <v>5</v>
      </c>
      <c r="D58" s="4"/>
      <c r="E58" s="4"/>
      <c r="F58" s="6"/>
      <c r="G58" s="7"/>
      <c r="H58" s="24" t="s">
        <v>6</v>
      </c>
      <c r="I58" s="4"/>
    </row>
    <row r="59" spans="2:9">
      <c r="B59" s="4"/>
      <c r="C59" s="4"/>
      <c r="D59" s="4"/>
      <c r="E59" s="4"/>
      <c r="F59" s="6"/>
      <c r="G59" s="7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1"/>
      <c r="C61" s="2"/>
      <c r="D61" s="3"/>
      <c r="E61" s="3"/>
      <c r="F61" s="1"/>
      <c r="G61" s="1"/>
      <c r="H61" s="1"/>
      <c r="I61" s="1"/>
    </row>
  </sheetData>
  <mergeCells count="1">
    <mergeCell ref="A7:J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10" zoomScaleNormal="100" workbookViewId="0">
      <selection activeCell="B11" sqref="B11:I11"/>
    </sheetView>
  </sheetViews>
  <sheetFormatPr defaultRowHeight="12.75"/>
  <cols>
    <col min="1" max="1" width="9.140625" style="7"/>
    <col min="2" max="2" width="6" style="7" customWidth="1"/>
    <col min="3" max="3" width="101.5703125" style="7" customWidth="1"/>
    <col min="4" max="5" width="9.140625" style="7"/>
    <col min="6" max="6" width="13" style="7" customWidth="1"/>
    <col min="7" max="7" width="9.140625" style="7"/>
    <col min="8" max="8" width="13" style="7" customWidth="1"/>
    <col min="9" max="9" width="14.7109375" style="7" customWidth="1"/>
    <col min="10" max="16384" width="9.140625" style="7"/>
  </cols>
  <sheetData>
    <row r="1" spans="1:9">
      <c r="A1" s="4"/>
      <c r="B1" s="5" t="s">
        <v>0</v>
      </c>
      <c r="C1" s="5"/>
      <c r="D1" s="6"/>
      <c r="E1" s="6"/>
      <c r="F1" s="4"/>
      <c r="G1" s="4"/>
      <c r="H1" s="4"/>
    </row>
    <row r="2" spans="1:9">
      <c r="A2" s="8"/>
      <c r="B2" s="5" t="s">
        <v>17</v>
      </c>
      <c r="C2" s="5"/>
      <c r="D2" s="6"/>
      <c r="E2" s="6"/>
      <c r="F2" s="4"/>
      <c r="G2" s="4"/>
      <c r="H2" s="4"/>
    </row>
    <row r="3" spans="1:9">
      <c r="A3" s="9"/>
      <c r="B3" s="10" t="s">
        <v>9</v>
      </c>
      <c r="C3" s="10"/>
      <c r="D3" s="6"/>
      <c r="E3" s="6"/>
      <c r="F3" s="4"/>
      <c r="G3" s="4"/>
      <c r="H3" s="4"/>
    </row>
    <row r="4" spans="1:9">
      <c r="A4" s="11"/>
      <c r="B4" s="10" t="s">
        <v>10</v>
      </c>
      <c r="C4" s="10"/>
      <c r="D4" s="6"/>
      <c r="E4" s="6"/>
      <c r="F4" s="4"/>
      <c r="G4" s="4"/>
      <c r="H4" s="4"/>
    </row>
    <row r="5" spans="1:9">
      <c r="A5" s="4"/>
      <c r="B5" s="12"/>
      <c r="C5" s="12"/>
      <c r="D5" s="6"/>
      <c r="E5" s="6"/>
      <c r="F5" s="4"/>
      <c r="G5" s="4"/>
      <c r="H5" s="4"/>
    </row>
    <row r="6" spans="1:9">
      <c r="A6" s="4"/>
      <c r="B6" s="12"/>
      <c r="C6" s="12"/>
      <c r="D6" s="6"/>
      <c r="E6" s="6"/>
      <c r="F6" s="4"/>
      <c r="G6" s="4"/>
      <c r="H6" s="4"/>
    </row>
    <row r="7" spans="1:9">
      <c r="A7" s="37" t="s">
        <v>7</v>
      </c>
      <c r="B7" s="37"/>
      <c r="C7" s="37"/>
      <c r="D7" s="37"/>
      <c r="E7" s="37"/>
      <c r="F7" s="37"/>
      <c r="G7" s="37"/>
      <c r="H7" s="37"/>
      <c r="I7" s="37"/>
    </row>
    <row r="8" spans="1:9">
      <c r="A8" s="4"/>
      <c r="B8" s="11"/>
      <c r="C8" s="11"/>
      <c r="D8" s="6"/>
      <c r="E8" s="6"/>
      <c r="F8" s="4"/>
      <c r="G8" s="4"/>
      <c r="H8" s="4"/>
    </row>
    <row r="9" spans="1:9">
      <c r="A9" s="4"/>
      <c r="B9" s="13" t="s">
        <v>14</v>
      </c>
      <c r="C9" s="13"/>
      <c r="D9" s="6"/>
      <c r="E9" s="6"/>
      <c r="F9" s="4"/>
      <c r="G9" s="4"/>
      <c r="H9" s="4"/>
    </row>
    <row r="11" spans="1:9" ht="25.5">
      <c r="B11" s="14" t="s">
        <v>1</v>
      </c>
      <c r="C11" s="15" t="s">
        <v>2</v>
      </c>
      <c r="D11" s="16" t="s">
        <v>8</v>
      </c>
      <c r="E11" s="16" t="s">
        <v>13</v>
      </c>
      <c r="F11" s="16" t="s">
        <v>101</v>
      </c>
      <c r="G11" s="16" t="s">
        <v>3</v>
      </c>
      <c r="H11" s="16" t="s">
        <v>103</v>
      </c>
      <c r="I11" s="16" t="s">
        <v>102</v>
      </c>
    </row>
    <row r="12" spans="1:9">
      <c r="B12" s="17">
        <v>1</v>
      </c>
      <c r="C12" s="27" t="s">
        <v>21</v>
      </c>
      <c r="D12" s="26" t="s">
        <v>53</v>
      </c>
      <c r="E12" s="26">
        <v>1440</v>
      </c>
      <c r="F12" s="26"/>
      <c r="G12" s="26"/>
      <c r="H12" s="26"/>
      <c r="I12" s="20">
        <f t="shared" ref="I12:I20" si="0">+H12*E12</f>
        <v>0</v>
      </c>
    </row>
    <row r="13" spans="1:9">
      <c r="B13" s="17">
        <v>2</v>
      </c>
      <c r="C13" s="27" t="s">
        <v>22</v>
      </c>
      <c r="D13" s="26" t="s">
        <v>53</v>
      </c>
      <c r="E13" s="26">
        <v>170</v>
      </c>
      <c r="F13" s="26"/>
      <c r="G13" s="26"/>
      <c r="H13" s="26"/>
      <c r="I13" s="20">
        <f t="shared" si="0"/>
        <v>0</v>
      </c>
    </row>
    <row r="14" spans="1:9">
      <c r="B14" s="17">
        <v>4</v>
      </c>
      <c r="C14" s="27" t="s">
        <v>23</v>
      </c>
      <c r="D14" s="26" t="s">
        <v>53</v>
      </c>
      <c r="E14" s="26">
        <v>60</v>
      </c>
      <c r="F14" s="26"/>
      <c r="G14" s="26"/>
      <c r="H14" s="26"/>
      <c r="I14" s="20">
        <f t="shared" si="0"/>
        <v>0</v>
      </c>
    </row>
    <row r="15" spans="1:9">
      <c r="B15" s="17">
        <v>5</v>
      </c>
      <c r="C15" s="27" t="s">
        <v>24</v>
      </c>
      <c r="D15" s="26" t="s">
        <v>53</v>
      </c>
      <c r="E15" s="26">
        <v>216</v>
      </c>
      <c r="F15" s="26"/>
      <c r="G15" s="26"/>
      <c r="H15" s="26"/>
      <c r="I15" s="20">
        <f t="shared" si="0"/>
        <v>0</v>
      </c>
    </row>
    <row r="16" spans="1:9">
      <c r="B16" s="17">
        <v>6</v>
      </c>
      <c r="C16" s="27" t="s">
        <v>25</v>
      </c>
      <c r="D16" s="26" t="s">
        <v>53</v>
      </c>
      <c r="E16" s="26">
        <v>3674</v>
      </c>
      <c r="F16" s="26"/>
      <c r="G16" s="26"/>
      <c r="H16" s="26"/>
      <c r="I16" s="20">
        <f t="shared" si="0"/>
        <v>0</v>
      </c>
    </row>
    <row r="17" spans="2:9">
      <c r="B17" s="17">
        <v>7</v>
      </c>
      <c r="C17" s="27" t="s">
        <v>26</v>
      </c>
      <c r="D17" s="26" t="s">
        <v>53</v>
      </c>
      <c r="E17" s="26">
        <v>1512</v>
      </c>
      <c r="F17" s="26"/>
      <c r="G17" s="26"/>
      <c r="H17" s="26"/>
      <c r="I17" s="20">
        <f t="shared" si="0"/>
        <v>0</v>
      </c>
    </row>
    <row r="18" spans="2:9">
      <c r="B18" s="17">
        <v>8</v>
      </c>
      <c r="C18" s="27" t="s">
        <v>27</v>
      </c>
      <c r="D18" s="26" t="s">
        <v>53</v>
      </c>
      <c r="E18" s="26">
        <v>60</v>
      </c>
      <c r="F18" s="26"/>
      <c r="G18" s="26"/>
      <c r="H18" s="26"/>
      <c r="I18" s="20">
        <f t="shared" si="0"/>
        <v>0</v>
      </c>
    </row>
    <row r="19" spans="2:9">
      <c r="B19" s="17">
        <v>9</v>
      </c>
      <c r="C19" s="27" t="s">
        <v>28</v>
      </c>
      <c r="D19" s="26" t="s">
        <v>54</v>
      </c>
      <c r="E19" s="26">
        <v>168</v>
      </c>
      <c r="F19" s="26"/>
      <c r="G19" s="26"/>
      <c r="H19" s="26"/>
      <c r="I19" s="20">
        <f t="shared" si="0"/>
        <v>0</v>
      </c>
    </row>
    <row r="20" spans="2:9">
      <c r="B20" s="17">
        <v>10</v>
      </c>
      <c r="C20" s="27" t="s">
        <v>29</v>
      </c>
      <c r="D20" s="26" t="s">
        <v>53</v>
      </c>
      <c r="E20" s="26">
        <v>144</v>
      </c>
      <c r="F20" s="26"/>
      <c r="G20" s="26"/>
      <c r="H20" s="26"/>
      <c r="I20" s="20">
        <f t="shared" si="0"/>
        <v>0</v>
      </c>
    </row>
    <row r="21" spans="2:9">
      <c r="B21" s="17">
        <v>11</v>
      </c>
      <c r="C21" s="18" t="s">
        <v>30</v>
      </c>
      <c r="D21" s="28" t="s">
        <v>53</v>
      </c>
      <c r="E21" s="28">
        <v>72</v>
      </c>
      <c r="F21" s="19"/>
      <c r="G21" s="19"/>
      <c r="H21" s="19"/>
      <c r="I21" s="20">
        <f t="shared" ref="I21:I31" si="1">+H21*E21</f>
        <v>0</v>
      </c>
    </row>
    <row r="22" spans="2:9">
      <c r="B22" s="17">
        <v>12</v>
      </c>
      <c r="C22" s="18" t="s">
        <v>88</v>
      </c>
      <c r="D22" s="28" t="s">
        <v>53</v>
      </c>
      <c r="E22" s="28">
        <v>360</v>
      </c>
      <c r="F22" s="19"/>
      <c r="G22" s="19"/>
      <c r="H22" s="19"/>
      <c r="I22" s="20">
        <f t="shared" si="1"/>
        <v>0</v>
      </c>
    </row>
    <row r="23" spans="2:9">
      <c r="B23" s="17">
        <v>13</v>
      </c>
      <c r="C23" s="18" t="s">
        <v>87</v>
      </c>
      <c r="D23" s="28" t="s">
        <v>53</v>
      </c>
      <c r="E23" s="28">
        <v>360</v>
      </c>
      <c r="F23" s="19"/>
      <c r="G23" s="19"/>
      <c r="H23" s="19"/>
      <c r="I23" s="20">
        <f t="shared" si="1"/>
        <v>0</v>
      </c>
    </row>
    <row r="24" spans="2:9">
      <c r="B24" s="17">
        <v>14</v>
      </c>
      <c r="C24" s="18" t="s">
        <v>31</v>
      </c>
      <c r="D24" s="28" t="s">
        <v>53</v>
      </c>
      <c r="E24" s="28">
        <v>50</v>
      </c>
      <c r="F24" s="19"/>
      <c r="G24" s="19"/>
      <c r="H24" s="19"/>
      <c r="I24" s="20">
        <f t="shared" si="1"/>
        <v>0</v>
      </c>
    </row>
    <row r="25" spans="2:9">
      <c r="B25" s="17">
        <v>15</v>
      </c>
      <c r="C25" s="18" t="s">
        <v>32</v>
      </c>
      <c r="D25" s="28" t="s">
        <v>54</v>
      </c>
      <c r="E25" s="28">
        <v>50</v>
      </c>
      <c r="F25" s="19"/>
      <c r="G25" s="19"/>
      <c r="H25" s="19"/>
      <c r="I25" s="20">
        <f t="shared" si="1"/>
        <v>0</v>
      </c>
    </row>
    <row r="26" spans="2:9">
      <c r="B26" s="17">
        <v>16</v>
      </c>
      <c r="C26" s="18" t="s">
        <v>33</v>
      </c>
      <c r="D26" s="28" t="s">
        <v>53</v>
      </c>
      <c r="E26" s="28">
        <v>180</v>
      </c>
      <c r="F26" s="19"/>
      <c r="G26" s="19"/>
      <c r="H26" s="19"/>
      <c r="I26" s="20">
        <f t="shared" si="1"/>
        <v>0</v>
      </c>
    </row>
    <row r="27" spans="2:9">
      <c r="B27" s="17">
        <v>17</v>
      </c>
      <c r="C27" s="18" t="s">
        <v>34</v>
      </c>
      <c r="D27" s="28" t="s">
        <v>53</v>
      </c>
      <c r="E27" s="28">
        <v>360</v>
      </c>
      <c r="F27" s="19"/>
      <c r="G27" s="19"/>
      <c r="H27" s="19"/>
      <c r="I27" s="20">
        <f t="shared" si="1"/>
        <v>0</v>
      </c>
    </row>
    <row r="28" spans="2:9">
      <c r="B28" s="17">
        <v>18</v>
      </c>
      <c r="C28" s="21" t="s">
        <v>35</v>
      </c>
      <c r="D28" s="28" t="s">
        <v>54</v>
      </c>
      <c r="E28" s="28">
        <v>2750</v>
      </c>
      <c r="F28" s="19"/>
      <c r="G28" s="19"/>
      <c r="H28" s="19"/>
      <c r="I28" s="20">
        <f t="shared" si="1"/>
        <v>0</v>
      </c>
    </row>
    <row r="29" spans="2:9">
      <c r="B29" s="17">
        <v>19</v>
      </c>
      <c r="C29" s="18" t="s">
        <v>36</v>
      </c>
      <c r="D29" s="28" t="s">
        <v>53</v>
      </c>
      <c r="E29" s="28">
        <v>1440</v>
      </c>
      <c r="F29" s="19"/>
      <c r="G29" s="19"/>
      <c r="H29" s="19"/>
      <c r="I29" s="20">
        <f t="shared" si="1"/>
        <v>0</v>
      </c>
    </row>
    <row r="30" spans="2:9">
      <c r="B30" s="17">
        <v>20</v>
      </c>
      <c r="C30" s="21" t="s">
        <v>37</v>
      </c>
      <c r="D30" s="28" t="s">
        <v>53</v>
      </c>
      <c r="E30" s="28">
        <v>310</v>
      </c>
      <c r="F30" s="19"/>
      <c r="G30" s="19"/>
      <c r="H30" s="19"/>
      <c r="I30" s="20">
        <f t="shared" si="1"/>
        <v>0</v>
      </c>
    </row>
    <row r="31" spans="2:9">
      <c r="B31" s="17">
        <v>21</v>
      </c>
      <c r="C31" s="21" t="s">
        <v>38</v>
      </c>
      <c r="D31" s="28" t="s">
        <v>53</v>
      </c>
      <c r="E31" s="28">
        <v>70</v>
      </c>
      <c r="F31" s="19"/>
      <c r="G31" s="19"/>
      <c r="H31" s="19"/>
      <c r="I31" s="20">
        <f t="shared" si="1"/>
        <v>0</v>
      </c>
    </row>
    <row r="32" spans="2:9">
      <c r="B32" s="38" t="s">
        <v>4</v>
      </c>
      <c r="C32" s="39"/>
      <c r="D32" s="39"/>
      <c r="E32" s="39"/>
      <c r="F32" s="39"/>
      <c r="G32" s="39"/>
      <c r="H32" s="40"/>
      <c r="I32" s="23">
        <f>SUM(I12:I31)</f>
        <v>0</v>
      </c>
    </row>
    <row r="34" spans="2:8">
      <c r="B34" s="4"/>
      <c r="C34" s="4"/>
      <c r="D34" s="4"/>
      <c r="E34" s="6"/>
      <c r="F34" s="6"/>
      <c r="G34" s="4"/>
      <c r="H34" s="4"/>
    </row>
    <row r="35" spans="2:8">
      <c r="B35" s="4"/>
      <c r="C35" s="4" t="s">
        <v>97</v>
      </c>
      <c r="D35" s="5"/>
      <c r="E35" s="6"/>
      <c r="F35" s="6"/>
      <c r="G35" s="4"/>
      <c r="H35" s="4"/>
    </row>
    <row r="36" spans="2:8">
      <c r="B36" s="4"/>
      <c r="C36" s="4" t="s">
        <v>98</v>
      </c>
      <c r="D36" s="5"/>
      <c r="E36" s="6"/>
      <c r="F36" s="6"/>
      <c r="G36" s="4"/>
      <c r="H36" s="4"/>
    </row>
    <row r="37" spans="2:8">
      <c r="B37" s="4"/>
      <c r="C37" s="4" t="s">
        <v>99</v>
      </c>
      <c r="D37" s="5"/>
      <c r="E37" s="6"/>
      <c r="F37" s="6"/>
      <c r="G37" s="4"/>
      <c r="H37" s="4"/>
    </row>
    <row r="38" spans="2:8">
      <c r="B38" s="4"/>
      <c r="C38" s="36" t="s">
        <v>100</v>
      </c>
      <c r="D38" s="4"/>
      <c r="E38" s="6"/>
      <c r="F38" s="6"/>
      <c r="G38" s="4"/>
      <c r="H38" s="4"/>
    </row>
    <row r="39" spans="2:8" ht="15">
      <c r="B39" s="4"/>
      <c r="C39"/>
      <c r="D39" s="4"/>
      <c r="E39" s="6"/>
      <c r="F39" s="6"/>
      <c r="G39" s="4"/>
      <c r="H39" s="4"/>
    </row>
    <row r="40" spans="2:8">
      <c r="B40" s="4"/>
      <c r="C40" s="4" t="s">
        <v>12</v>
      </c>
      <c r="D40" s="4"/>
      <c r="E40" s="6"/>
      <c r="G40" s="24" t="s">
        <v>6</v>
      </c>
      <c r="H40" s="4"/>
    </row>
    <row r="41" spans="2:8">
      <c r="B41" s="4"/>
      <c r="C41" s="4"/>
      <c r="D41" s="4"/>
      <c r="E41" s="6"/>
      <c r="G41" s="4"/>
      <c r="H41" s="4"/>
    </row>
  </sheetData>
  <mergeCells count="2">
    <mergeCell ref="A7:I7"/>
    <mergeCell ref="B32:H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zoomScaleNormal="100" workbookViewId="0">
      <selection activeCell="F33" sqref="F33"/>
    </sheetView>
  </sheetViews>
  <sheetFormatPr defaultRowHeight="12.75"/>
  <cols>
    <col min="1" max="1" width="9.140625" style="7"/>
    <col min="2" max="2" width="6" style="7" customWidth="1"/>
    <col min="3" max="3" width="101.28515625" style="7" customWidth="1"/>
    <col min="4" max="5" width="9.140625" style="7"/>
    <col min="6" max="6" width="13" style="7" customWidth="1"/>
    <col min="7" max="7" width="9.140625" style="7"/>
    <col min="8" max="8" width="13" style="7" customWidth="1"/>
    <col min="9" max="9" width="14.7109375" style="7" customWidth="1"/>
    <col min="10" max="16384" width="9.140625" style="7"/>
  </cols>
  <sheetData>
    <row r="1" spans="1:9">
      <c r="A1" s="4"/>
      <c r="B1" s="5" t="s">
        <v>0</v>
      </c>
      <c r="C1" s="5"/>
      <c r="D1" s="6"/>
      <c r="E1" s="6"/>
      <c r="F1" s="4"/>
      <c r="G1" s="4"/>
      <c r="H1" s="4"/>
    </row>
    <row r="2" spans="1:9">
      <c r="A2" s="8"/>
      <c r="B2" s="5" t="s">
        <v>17</v>
      </c>
      <c r="C2" s="5"/>
      <c r="D2" s="6"/>
      <c r="E2" s="6"/>
      <c r="F2" s="4"/>
      <c r="G2" s="4"/>
      <c r="H2" s="4"/>
    </row>
    <row r="3" spans="1:9">
      <c r="A3" s="9"/>
      <c r="B3" s="10" t="s">
        <v>9</v>
      </c>
      <c r="C3" s="10"/>
      <c r="D3" s="6"/>
      <c r="E3" s="6"/>
      <c r="F3" s="4"/>
      <c r="G3" s="4"/>
      <c r="H3" s="4"/>
    </row>
    <row r="4" spans="1:9">
      <c r="A4" s="11"/>
      <c r="B4" s="10" t="s">
        <v>10</v>
      </c>
      <c r="C4" s="10"/>
      <c r="D4" s="6"/>
      <c r="E4" s="6"/>
      <c r="F4" s="4"/>
      <c r="G4" s="4"/>
      <c r="H4" s="4"/>
    </row>
    <row r="5" spans="1:9">
      <c r="A5" s="4"/>
      <c r="B5" s="12"/>
      <c r="C5" s="12"/>
      <c r="D5" s="6"/>
      <c r="E5" s="6"/>
      <c r="F5" s="4"/>
      <c r="G5" s="4"/>
      <c r="H5" s="4"/>
    </row>
    <row r="6" spans="1:9">
      <c r="A6" s="4"/>
      <c r="B6" s="12"/>
      <c r="C6" s="12"/>
      <c r="D6" s="6"/>
      <c r="E6" s="6"/>
      <c r="F6" s="4"/>
      <c r="G6" s="4"/>
      <c r="H6" s="4"/>
    </row>
    <row r="7" spans="1:9">
      <c r="A7" s="37" t="s">
        <v>7</v>
      </c>
      <c r="B7" s="37"/>
      <c r="C7" s="37"/>
      <c r="D7" s="37"/>
      <c r="E7" s="37"/>
      <c r="F7" s="37"/>
      <c r="G7" s="37"/>
      <c r="H7" s="37"/>
      <c r="I7" s="37"/>
    </row>
    <row r="8" spans="1:9">
      <c r="A8" s="4"/>
      <c r="B8" s="11"/>
      <c r="C8" s="11"/>
      <c r="D8" s="6"/>
      <c r="E8" s="6"/>
      <c r="F8" s="4"/>
      <c r="G8" s="4"/>
      <c r="H8" s="4"/>
    </row>
    <row r="9" spans="1:9">
      <c r="A9" s="4"/>
      <c r="B9" s="13" t="s">
        <v>15</v>
      </c>
      <c r="C9" s="13"/>
      <c r="D9" s="6"/>
      <c r="E9" s="6"/>
      <c r="F9" s="4"/>
      <c r="G9" s="4"/>
      <c r="H9" s="4"/>
    </row>
    <row r="11" spans="1:9" ht="25.5">
      <c r="B11" s="14" t="s">
        <v>1</v>
      </c>
      <c r="C11" s="15" t="s">
        <v>2</v>
      </c>
      <c r="D11" s="16" t="s">
        <v>8</v>
      </c>
      <c r="E11" s="16" t="s">
        <v>13</v>
      </c>
      <c r="F11" s="16" t="s">
        <v>101</v>
      </c>
      <c r="G11" s="16" t="s">
        <v>3</v>
      </c>
      <c r="H11" s="16" t="s">
        <v>103</v>
      </c>
      <c r="I11" s="16" t="s">
        <v>102</v>
      </c>
    </row>
    <row r="12" spans="1:9">
      <c r="B12" s="17">
        <v>1</v>
      </c>
      <c r="C12" s="18" t="s">
        <v>39</v>
      </c>
      <c r="D12" s="28" t="s">
        <v>53</v>
      </c>
      <c r="E12" s="28">
        <v>126</v>
      </c>
      <c r="F12" s="19"/>
      <c r="G12" s="19"/>
      <c r="H12" s="19"/>
      <c r="I12" s="20">
        <f>+H12*E12</f>
        <v>0</v>
      </c>
    </row>
    <row r="13" spans="1:9">
      <c r="B13" s="17">
        <v>2</v>
      </c>
      <c r="C13" s="18" t="s">
        <v>40</v>
      </c>
      <c r="D13" s="28" t="s">
        <v>53</v>
      </c>
      <c r="E13" s="28">
        <v>156</v>
      </c>
      <c r="F13" s="19"/>
      <c r="G13" s="19"/>
      <c r="H13" s="19"/>
      <c r="I13" s="20">
        <f>+H13*E13</f>
        <v>0</v>
      </c>
    </row>
    <row r="14" spans="1:9">
      <c r="B14" s="17">
        <v>3</v>
      </c>
      <c r="C14" s="18" t="s">
        <v>41</v>
      </c>
      <c r="D14" s="28" t="s">
        <v>53</v>
      </c>
      <c r="E14" s="28">
        <v>84</v>
      </c>
      <c r="F14" s="19"/>
      <c r="G14" s="19"/>
      <c r="H14" s="19"/>
      <c r="I14" s="20">
        <f>+H14*E14</f>
        <v>0</v>
      </c>
    </row>
    <row r="15" spans="1:9">
      <c r="B15" s="38" t="s">
        <v>4</v>
      </c>
      <c r="C15" s="39"/>
      <c r="D15" s="39"/>
      <c r="E15" s="39"/>
      <c r="F15" s="39"/>
      <c r="G15" s="39"/>
      <c r="H15" s="40"/>
      <c r="I15" s="23">
        <f>SUM(I12:I14)</f>
        <v>0</v>
      </c>
    </row>
    <row r="17" spans="2:8">
      <c r="B17" s="4"/>
      <c r="C17" s="4"/>
      <c r="D17" s="4"/>
      <c r="E17" s="6"/>
      <c r="F17" s="6"/>
      <c r="G17" s="4"/>
      <c r="H17" s="4"/>
    </row>
    <row r="18" spans="2:8">
      <c r="B18" s="4"/>
      <c r="C18" s="4" t="s">
        <v>97</v>
      </c>
      <c r="D18" s="5"/>
      <c r="E18" s="6"/>
      <c r="F18" s="6"/>
      <c r="G18" s="4"/>
      <c r="H18" s="4"/>
    </row>
    <row r="19" spans="2:8">
      <c r="B19" s="4"/>
      <c r="C19" s="4" t="s">
        <v>98</v>
      </c>
      <c r="D19" s="5"/>
      <c r="E19" s="6"/>
      <c r="F19" s="6"/>
      <c r="G19" s="4"/>
      <c r="H19" s="4"/>
    </row>
    <row r="20" spans="2:8">
      <c r="B20" s="4"/>
      <c r="C20" s="4" t="s">
        <v>99</v>
      </c>
      <c r="D20" s="5"/>
      <c r="E20" s="6"/>
      <c r="F20" s="6"/>
      <c r="G20" s="4"/>
      <c r="H20" s="4"/>
    </row>
    <row r="21" spans="2:8">
      <c r="B21" s="4"/>
      <c r="C21" s="36" t="s">
        <v>100</v>
      </c>
      <c r="D21" s="4"/>
      <c r="E21" s="6"/>
      <c r="F21" s="6"/>
      <c r="G21" s="4"/>
      <c r="H21" s="4"/>
    </row>
    <row r="22" spans="2:8" ht="15">
      <c r="B22" s="4"/>
      <c r="C22"/>
      <c r="D22" s="4"/>
      <c r="E22" s="6"/>
      <c r="F22" s="6"/>
      <c r="G22" s="4"/>
      <c r="H22" s="4"/>
    </row>
    <row r="23" spans="2:8">
      <c r="B23" s="4"/>
      <c r="C23" s="4" t="s">
        <v>12</v>
      </c>
      <c r="D23" s="4"/>
      <c r="E23" s="6"/>
      <c r="G23" s="24" t="s">
        <v>6</v>
      </c>
      <c r="H23" s="4"/>
    </row>
    <row r="24" spans="2:8">
      <c r="B24" s="4"/>
      <c r="C24" s="4"/>
      <c r="D24" s="4"/>
      <c r="E24" s="6"/>
      <c r="G24" s="4"/>
      <c r="H24" s="4"/>
    </row>
  </sheetData>
  <mergeCells count="2">
    <mergeCell ref="A7:I7"/>
    <mergeCell ref="B15:H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42" sqref="C42"/>
    </sheetView>
  </sheetViews>
  <sheetFormatPr defaultRowHeight="15"/>
  <cols>
    <col min="1" max="1" width="9.140625" customWidth="1"/>
    <col min="2" max="2" width="6" customWidth="1"/>
    <col min="3" max="3" width="101.28515625" customWidth="1"/>
    <col min="6" max="6" width="13" customWidth="1"/>
    <col min="8" max="8" width="13" customWidth="1"/>
    <col min="9" max="9" width="14.7109375" customWidth="1"/>
  </cols>
  <sheetData>
    <row r="1" spans="1:9">
      <c r="A1" s="4"/>
      <c r="B1" s="5" t="s">
        <v>0</v>
      </c>
      <c r="C1" s="5"/>
      <c r="D1" s="6"/>
      <c r="E1" s="6"/>
      <c r="F1" s="4"/>
      <c r="G1" s="4"/>
      <c r="H1" s="4"/>
      <c r="I1" s="7"/>
    </row>
    <row r="2" spans="1:9">
      <c r="A2" s="8"/>
      <c r="B2" s="5" t="s">
        <v>17</v>
      </c>
      <c r="C2" s="5"/>
      <c r="D2" s="6"/>
      <c r="E2" s="6"/>
      <c r="F2" s="4"/>
      <c r="G2" s="4"/>
      <c r="H2" s="4"/>
      <c r="I2" s="7"/>
    </row>
    <row r="3" spans="1:9">
      <c r="A3" s="9"/>
      <c r="B3" s="10" t="s">
        <v>9</v>
      </c>
      <c r="C3" s="10"/>
      <c r="D3" s="6"/>
      <c r="E3" s="6"/>
      <c r="F3" s="4"/>
      <c r="G3" s="4"/>
      <c r="H3" s="4"/>
      <c r="I3" s="7"/>
    </row>
    <row r="4" spans="1:9">
      <c r="A4" s="11"/>
      <c r="B4" s="10" t="s">
        <v>10</v>
      </c>
      <c r="C4" s="10"/>
      <c r="D4" s="6"/>
      <c r="E4" s="6"/>
      <c r="F4" s="4"/>
      <c r="G4" s="4"/>
      <c r="H4" s="4"/>
      <c r="I4" s="7"/>
    </row>
    <row r="5" spans="1:9">
      <c r="A5" s="4"/>
      <c r="B5" s="12"/>
      <c r="C5" s="12"/>
      <c r="D5" s="6"/>
      <c r="E5" s="6"/>
      <c r="F5" s="4"/>
      <c r="G5" s="4"/>
      <c r="H5" s="4"/>
      <c r="I5" s="7"/>
    </row>
    <row r="6" spans="1:9">
      <c r="A6" s="4"/>
      <c r="B6" s="12"/>
      <c r="C6" s="12"/>
      <c r="D6" s="6"/>
      <c r="E6" s="6"/>
      <c r="F6" s="4"/>
      <c r="G6" s="4"/>
      <c r="H6" s="4"/>
      <c r="I6" s="7"/>
    </row>
    <row r="7" spans="1:9">
      <c r="A7" s="37" t="s">
        <v>7</v>
      </c>
      <c r="B7" s="37"/>
      <c r="C7" s="37"/>
      <c r="D7" s="37"/>
      <c r="E7" s="37"/>
      <c r="F7" s="37"/>
      <c r="G7" s="37"/>
      <c r="H7" s="37"/>
      <c r="I7" s="37"/>
    </row>
    <row r="8" spans="1:9">
      <c r="A8" s="4"/>
      <c r="B8" s="11"/>
      <c r="C8" s="11"/>
      <c r="D8" s="6"/>
      <c r="E8" s="6"/>
      <c r="F8" s="4"/>
      <c r="G8" s="4"/>
      <c r="H8" s="4"/>
      <c r="I8" s="7"/>
    </row>
    <row r="9" spans="1:9">
      <c r="A9" s="4"/>
      <c r="B9" s="13" t="s">
        <v>16</v>
      </c>
      <c r="C9" s="13"/>
      <c r="D9" s="6"/>
      <c r="E9" s="6"/>
      <c r="F9" s="4"/>
      <c r="G9" s="4"/>
      <c r="H9" s="4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 ht="25.5">
      <c r="A11" s="7"/>
      <c r="B11" s="14" t="s">
        <v>1</v>
      </c>
      <c r="C11" s="15" t="s">
        <v>2</v>
      </c>
      <c r="D11" s="16" t="s">
        <v>8</v>
      </c>
      <c r="E11" s="16" t="s">
        <v>13</v>
      </c>
      <c r="F11" s="16" t="s">
        <v>101</v>
      </c>
      <c r="G11" s="16" t="s">
        <v>3</v>
      </c>
      <c r="H11" s="16" t="s">
        <v>103</v>
      </c>
      <c r="I11" s="16" t="s">
        <v>102</v>
      </c>
    </row>
    <row r="12" spans="1:9" ht="12.75" customHeight="1">
      <c r="A12" s="7"/>
      <c r="B12" s="17">
        <v>1</v>
      </c>
      <c r="C12" s="18" t="s">
        <v>42</v>
      </c>
      <c r="D12" s="28" t="s">
        <v>53</v>
      </c>
      <c r="E12" s="28">
        <v>5</v>
      </c>
      <c r="F12" s="19"/>
      <c r="G12" s="19"/>
      <c r="H12" s="19"/>
      <c r="I12" s="20">
        <f t="shared" ref="I12:I26" si="0">+H12*E12</f>
        <v>0</v>
      </c>
    </row>
    <row r="13" spans="1:9" ht="12.75" customHeight="1">
      <c r="A13" s="7"/>
      <c r="B13" s="17">
        <v>2</v>
      </c>
      <c r="C13" s="18" t="s">
        <v>43</v>
      </c>
      <c r="D13" s="28" t="s">
        <v>53</v>
      </c>
      <c r="E13" s="28">
        <v>40</v>
      </c>
      <c r="F13" s="19"/>
      <c r="G13" s="19"/>
      <c r="H13" s="19"/>
      <c r="I13" s="20">
        <f t="shared" si="0"/>
        <v>0</v>
      </c>
    </row>
    <row r="14" spans="1:9" ht="12.75" customHeight="1">
      <c r="A14" s="7"/>
      <c r="B14" s="17">
        <v>3</v>
      </c>
      <c r="C14" s="18" t="s">
        <v>44</v>
      </c>
      <c r="D14" s="28" t="s">
        <v>53</v>
      </c>
      <c r="E14" s="28">
        <v>5</v>
      </c>
      <c r="F14" s="19"/>
      <c r="G14" s="19"/>
      <c r="H14" s="19"/>
      <c r="I14" s="20">
        <f t="shared" si="0"/>
        <v>0</v>
      </c>
    </row>
    <row r="15" spans="1:9" ht="12.75" customHeight="1">
      <c r="A15" s="7"/>
      <c r="B15" s="17">
        <v>4</v>
      </c>
      <c r="C15" s="18" t="s">
        <v>96</v>
      </c>
      <c r="D15" s="28" t="s">
        <v>53</v>
      </c>
      <c r="E15" s="28">
        <v>1</v>
      </c>
      <c r="F15" s="19"/>
      <c r="G15" s="19"/>
      <c r="H15" s="19"/>
      <c r="I15" s="20">
        <f t="shared" si="0"/>
        <v>0</v>
      </c>
    </row>
    <row r="16" spans="1:9" ht="12.75" customHeight="1">
      <c r="A16" s="7"/>
      <c r="B16" s="17">
        <v>5</v>
      </c>
      <c r="C16" s="18" t="s">
        <v>89</v>
      </c>
      <c r="D16" s="28" t="s">
        <v>53</v>
      </c>
      <c r="E16" s="28">
        <v>8</v>
      </c>
      <c r="F16" s="19"/>
      <c r="G16" s="19"/>
      <c r="H16" s="19"/>
      <c r="I16" s="20">
        <f t="shared" si="0"/>
        <v>0</v>
      </c>
    </row>
    <row r="17" spans="1:9" ht="12.75" customHeight="1">
      <c r="A17" s="7"/>
      <c r="B17" s="17">
        <v>6</v>
      </c>
      <c r="C17" s="18" t="s">
        <v>45</v>
      </c>
      <c r="D17" s="28" t="s">
        <v>53</v>
      </c>
      <c r="E17" s="28">
        <v>20</v>
      </c>
      <c r="F17" s="19"/>
      <c r="G17" s="19"/>
      <c r="H17" s="19"/>
      <c r="I17" s="20">
        <f t="shared" si="0"/>
        <v>0</v>
      </c>
    </row>
    <row r="18" spans="1:9" ht="12.75" customHeight="1">
      <c r="A18" s="7"/>
      <c r="B18" s="17">
        <v>7</v>
      </c>
      <c r="C18" s="18" t="s">
        <v>46</v>
      </c>
      <c r="D18" s="28" t="s">
        <v>53</v>
      </c>
      <c r="E18" s="28">
        <v>14</v>
      </c>
      <c r="F18" s="19"/>
      <c r="G18" s="19"/>
      <c r="H18" s="19"/>
      <c r="I18" s="20">
        <f t="shared" si="0"/>
        <v>0</v>
      </c>
    </row>
    <row r="19" spans="1:9" ht="12.75" customHeight="1">
      <c r="A19" s="7"/>
      <c r="B19" s="17">
        <v>8</v>
      </c>
      <c r="C19" s="18" t="s">
        <v>47</v>
      </c>
      <c r="D19" s="28" t="s">
        <v>53</v>
      </c>
      <c r="E19" s="28">
        <v>33</v>
      </c>
      <c r="F19" s="19"/>
      <c r="G19" s="19"/>
      <c r="H19" s="19"/>
      <c r="I19" s="20">
        <f t="shared" si="0"/>
        <v>0</v>
      </c>
    </row>
    <row r="20" spans="1:9" ht="12.75" customHeight="1">
      <c r="A20" s="7"/>
      <c r="B20" s="17">
        <v>9</v>
      </c>
      <c r="C20" s="33" t="s">
        <v>48</v>
      </c>
      <c r="D20" s="28" t="s">
        <v>53</v>
      </c>
      <c r="E20" s="28">
        <v>3</v>
      </c>
      <c r="F20" s="19"/>
      <c r="G20" s="19"/>
      <c r="H20" s="19"/>
      <c r="I20" s="20">
        <f t="shared" si="0"/>
        <v>0</v>
      </c>
    </row>
    <row r="21" spans="1:9" ht="12.75" customHeight="1">
      <c r="A21" s="7"/>
      <c r="B21" s="17">
        <v>10</v>
      </c>
      <c r="C21" s="33" t="s">
        <v>90</v>
      </c>
      <c r="D21" s="28" t="s">
        <v>53</v>
      </c>
      <c r="E21" s="28">
        <v>15</v>
      </c>
      <c r="F21" s="19"/>
      <c r="G21" s="19"/>
      <c r="H21" s="19"/>
      <c r="I21" s="20">
        <f t="shared" si="0"/>
        <v>0</v>
      </c>
    </row>
    <row r="22" spans="1:9" ht="12.75" customHeight="1">
      <c r="A22" s="7"/>
      <c r="B22" s="17">
        <v>11</v>
      </c>
      <c r="C22" s="33" t="s">
        <v>95</v>
      </c>
      <c r="D22" s="28" t="s">
        <v>53</v>
      </c>
      <c r="E22" s="28">
        <v>80</v>
      </c>
      <c r="F22" s="19"/>
      <c r="G22" s="19"/>
      <c r="H22" s="19"/>
      <c r="I22" s="20">
        <f t="shared" si="0"/>
        <v>0</v>
      </c>
    </row>
    <row r="23" spans="1:9" ht="12.75" customHeight="1">
      <c r="A23" s="7"/>
      <c r="B23" s="17">
        <v>12</v>
      </c>
      <c r="C23" s="18" t="s">
        <v>49</v>
      </c>
      <c r="D23" s="28" t="s">
        <v>53</v>
      </c>
      <c r="E23" s="28">
        <v>2</v>
      </c>
      <c r="F23" s="19"/>
      <c r="G23" s="19"/>
      <c r="H23" s="19"/>
      <c r="I23" s="20">
        <f t="shared" si="0"/>
        <v>0</v>
      </c>
    </row>
    <row r="24" spans="1:9" ht="12.75" customHeight="1">
      <c r="A24" s="7"/>
      <c r="B24" s="17">
        <v>13</v>
      </c>
      <c r="C24" s="22" t="s">
        <v>50</v>
      </c>
      <c r="D24" s="28" t="s">
        <v>53</v>
      </c>
      <c r="E24" s="28">
        <v>4</v>
      </c>
      <c r="F24" s="19"/>
      <c r="G24" s="19"/>
      <c r="H24" s="19"/>
      <c r="I24" s="20">
        <f t="shared" si="0"/>
        <v>0</v>
      </c>
    </row>
    <row r="25" spans="1:9" ht="12.75" customHeight="1">
      <c r="A25" s="7"/>
      <c r="B25" s="17">
        <v>14</v>
      </c>
      <c r="C25" s="33" t="s">
        <v>91</v>
      </c>
      <c r="D25" s="28" t="s">
        <v>53</v>
      </c>
      <c r="E25" s="28">
        <v>4</v>
      </c>
      <c r="F25" s="19"/>
      <c r="G25" s="19"/>
      <c r="H25" s="19"/>
      <c r="I25" s="20">
        <f t="shared" si="0"/>
        <v>0</v>
      </c>
    </row>
    <row r="26" spans="1:9" ht="12.75" customHeight="1">
      <c r="A26" s="7"/>
      <c r="B26" s="17">
        <v>15</v>
      </c>
      <c r="C26" s="33" t="s">
        <v>51</v>
      </c>
      <c r="D26" s="28" t="s">
        <v>53</v>
      </c>
      <c r="E26" s="28">
        <v>33</v>
      </c>
      <c r="F26" s="19"/>
      <c r="G26" s="19"/>
      <c r="H26" s="19"/>
      <c r="I26" s="20">
        <f t="shared" si="0"/>
        <v>0</v>
      </c>
    </row>
    <row r="27" spans="1:9">
      <c r="A27" s="7"/>
      <c r="B27" s="38" t="s">
        <v>4</v>
      </c>
      <c r="C27" s="39"/>
      <c r="D27" s="39"/>
      <c r="E27" s="39"/>
      <c r="F27" s="39"/>
      <c r="G27" s="39"/>
      <c r="H27" s="40"/>
      <c r="I27" s="23">
        <f>SUM(I12:I26)</f>
        <v>0</v>
      </c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  <c r="B29" s="4"/>
      <c r="C29" s="4"/>
      <c r="D29" s="4"/>
      <c r="E29" s="6"/>
      <c r="F29" s="6"/>
      <c r="G29" s="4"/>
      <c r="H29" s="4"/>
      <c r="I29" s="7"/>
    </row>
    <row r="30" spans="1:9">
      <c r="A30" s="7"/>
      <c r="B30" s="7"/>
      <c r="C30" s="4" t="s">
        <v>97</v>
      </c>
      <c r="D30" s="5"/>
      <c r="E30" s="6"/>
      <c r="F30" s="6"/>
      <c r="G30" s="4"/>
      <c r="H30" s="4"/>
      <c r="I30" s="7"/>
    </row>
    <row r="31" spans="1:9">
      <c r="A31" s="7"/>
      <c r="B31" s="7"/>
      <c r="C31" s="4" t="s">
        <v>98</v>
      </c>
      <c r="D31" s="5"/>
      <c r="E31" s="6"/>
      <c r="F31" s="6"/>
      <c r="G31" s="4"/>
      <c r="H31" s="4"/>
      <c r="I31" s="7"/>
    </row>
    <row r="32" spans="1:9">
      <c r="A32" s="7"/>
      <c r="B32" s="7"/>
      <c r="C32" s="4" t="s">
        <v>99</v>
      </c>
      <c r="D32" s="5"/>
      <c r="E32" s="6"/>
      <c r="F32" s="6"/>
      <c r="G32" s="4"/>
      <c r="H32" s="4"/>
      <c r="I32" s="7"/>
    </row>
    <row r="33" spans="1:9">
      <c r="A33" s="7"/>
      <c r="B33" s="7"/>
      <c r="C33" s="36" t="s">
        <v>100</v>
      </c>
      <c r="D33" s="4"/>
      <c r="E33" s="6"/>
      <c r="F33" s="6"/>
      <c r="G33" s="4"/>
      <c r="H33" s="4"/>
      <c r="I33" s="7"/>
    </row>
    <row r="34" spans="1:9">
      <c r="A34" s="7"/>
      <c r="B34" s="7"/>
      <c r="D34" s="4"/>
      <c r="E34" s="6"/>
      <c r="F34" s="6"/>
      <c r="G34" s="4"/>
      <c r="H34" s="4"/>
      <c r="I34" s="7"/>
    </row>
    <row r="35" spans="1:9">
      <c r="A35" s="7"/>
      <c r="B35" s="7"/>
      <c r="C35" s="4" t="s">
        <v>12</v>
      </c>
      <c r="D35" s="4"/>
      <c r="E35" s="6"/>
      <c r="F35" s="7"/>
      <c r="G35" s="24" t="s">
        <v>6</v>
      </c>
      <c r="H35" s="4"/>
      <c r="I35" s="7"/>
    </row>
    <row r="36" spans="1:9">
      <c r="A36" s="7"/>
      <c r="B36" s="7"/>
      <c r="C36" s="7"/>
      <c r="D36" s="7"/>
      <c r="E36" s="7"/>
      <c r="F36" s="7"/>
      <c r="G36" s="7"/>
      <c r="H36" s="7"/>
      <c r="I36" s="7"/>
    </row>
  </sheetData>
  <mergeCells count="2">
    <mergeCell ref="A7:I7"/>
    <mergeCell ref="B27: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zoomScaleNormal="100" workbookViewId="0">
      <selection activeCell="C39" sqref="C39"/>
    </sheetView>
  </sheetViews>
  <sheetFormatPr defaultRowHeight="12.75"/>
  <cols>
    <col min="1" max="1" width="9.140625" style="7"/>
    <col min="2" max="2" width="6" style="7" customWidth="1"/>
    <col min="3" max="3" width="127" style="7" customWidth="1"/>
    <col min="4" max="5" width="9.140625" style="7"/>
    <col min="6" max="6" width="13" style="7" customWidth="1"/>
    <col min="7" max="7" width="9.140625" style="7"/>
    <col min="8" max="8" width="13" style="7" customWidth="1"/>
    <col min="9" max="9" width="14.7109375" style="7" customWidth="1"/>
    <col min="10" max="16384" width="9.140625" style="7"/>
  </cols>
  <sheetData>
    <row r="1" spans="1:9">
      <c r="A1" s="4"/>
      <c r="B1" s="5" t="s">
        <v>0</v>
      </c>
      <c r="C1" s="5"/>
      <c r="D1" s="6"/>
      <c r="E1" s="6"/>
      <c r="F1" s="4"/>
      <c r="G1" s="4"/>
      <c r="H1" s="4"/>
    </row>
    <row r="2" spans="1:9">
      <c r="A2" s="8"/>
      <c r="B2" s="5" t="s">
        <v>17</v>
      </c>
      <c r="C2" s="5"/>
      <c r="D2" s="6"/>
      <c r="E2" s="6"/>
      <c r="F2" s="4"/>
      <c r="G2" s="4"/>
      <c r="H2" s="4"/>
    </row>
    <row r="3" spans="1:9">
      <c r="A3" s="9"/>
      <c r="B3" s="10" t="s">
        <v>9</v>
      </c>
      <c r="C3" s="10"/>
      <c r="D3" s="6"/>
      <c r="E3" s="6"/>
      <c r="F3" s="4"/>
      <c r="G3" s="4"/>
      <c r="H3" s="4"/>
    </row>
    <row r="4" spans="1:9">
      <c r="A4" s="11"/>
      <c r="B4" s="10" t="s">
        <v>10</v>
      </c>
      <c r="C4" s="10"/>
      <c r="D4" s="6"/>
      <c r="E4" s="6"/>
      <c r="F4" s="4"/>
      <c r="G4" s="4"/>
      <c r="H4" s="4"/>
    </row>
    <row r="5" spans="1:9">
      <c r="A5" s="4"/>
      <c r="B5" s="12"/>
      <c r="C5" s="12"/>
      <c r="D5" s="6"/>
      <c r="E5" s="6"/>
      <c r="F5" s="4"/>
      <c r="G5" s="4"/>
      <c r="H5" s="4"/>
    </row>
    <row r="6" spans="1:9">
      <c r="A6" s="4"/>
      <c r="B6" s="12"/>
      <c r="C6" s="12"/>
      <c r="D6" s="6"/>
      <c r="E6" s="6"/>
      <c r="F6" s="4"/>
      <c r="G6" s="4"/>
      <c r="H6" s="4"/>
    </row>
    <row r="7" spans="1:9">
      <c r="A7" s="37" t="s">
        <v>7</v>
      </c>
      <c r="B7" s="37"/>
      <c r="C7" s="37"/>
      <c r="D7" s="37"/>
      <c r="E7" s="37"/>
      <c r="F7" s="37"/>
      <c r="G7" s="37"/>
      <c r="H7" s="37"/>
      <c r="I7" s="37"/>
    </row>
    <row r="8" spans="1:9">
      <c r="A8" s="4"/>
      <c r="B8" s="11"/>
      <c r="C8" s="11"/>
      <c r="D8" s="6"/>
      <c r="E8" s="6"/>
      <c r="F8" s="4"/>
      <c r="G8" s="4"/>
      <c r="H8" s="4"/>
    </row>
    <row r="9" spans="1:9">
      <c r="A9" s="4"/>
      <c r="B9" s="13" t="s">
        <v>130</v>
      </c>
      <c r="C9" s="13"/>
      <c r="D9" s="6"/>
      <c r="E9" s="6"/>
      <c r="F9" s="4"/>
      <c r="G9" s="4"/>
      <c r="H9" s="4"/>
    </row>
    <row r="11" spans="1:9" ht="25.5">
      <c r="B11" s="14" t="s">
        <v>1</v>
      </c>
      <c r="C11" s="15" t="s">
        <v>2</v>
      </c>
      <c r="D11" s="16" t="s">
        <v>8</v>
      </c>
      <c r="E11" s="16" t="s">
        <v>13</v>
      </c>
      <c r="F11" s="16" t="s">
        <v>101</v>
      </c>
      <c r="G11" s="16" t="s">
        <v>3</v>
      </c>
      <c r="H11" s="16" t="s">
        <v>103</v>
      </c>
      <c r="I11" s="16" t="s">
        <v>102</v>
      </c>
    </row>
    <row r="12" spans="1:9">
      <c r="B12" s="17">
        <v>1</v>
      </c>
      <c r="C12" s="18" t="s">
        <v>104</v>
      </c>
      <c r="D12" s="28" t="s">
        <v>53</v>
      </c>
      <c r="E12" s="28">
        <v>2550</v>
      </c>
      <c r="F12" s="19"/>
      <c r="G12" s="19"/>
      <c r="H12" s="19"/>
      <c r="I12" s="20">
        <f t="shared" ref="I12:I39" si="0">+H12*E12</f>
        <v>0</v>
      </c>
    </row>
    <row r="13" spans="1:9">
      <c r="B13" s="17">
        <v>2</v>
      </c>
      <c r="C13" s="18" t="s">
        <v>94</v>
      </c>
      <c r="D13" s="28" t="s">
        <v>53</v>
      </c>
      <c r="E13" s="34">
        <v>600</v>
      </c>
      <c r="F13" s="19"/>
      <c r="G13" s="19"/>
      <c r="H13" s="19"/>
      <c r="I13" s="20">
        <f t="shared" si="0"/>
        <v>0</v>
      </c>
    </row>
    <row r="14" spans="1:9">
      <c r="B14" s="17">
        <v>3</v>
      </c>
      <c r="C14" s="25" t="s">
        <v>105</v>
      </c>
      <c r="D14" s="28" t="s">
        <v>53</v>
      </c>
      <c r="E14" s="35">
        <v>4</v>
      </c>
      <c r="F14" s="19"/>
      <c r="G14" s="19"/>
      <c r="H14" s="19"/>
      <c r="I14" s="20">
        <f t="shared" si="0"/>
        <v>0</v>
      </c>
    </row>
    <row r="15" spans="1:9" ht="12.75" customHeight="1">
      <c r="B15" s="17">
        <v>4</v>
      </c>
      <c r="C15" s="25" t="s">
        <v>106</v>
      </c>
      <c r="D15" s="28" t="s">
        <v>53</v>
      </c>
      <c r="E15" s="34">
        <v>2</v>
      </c>
      <c r="F15" s="19"/>
      <c r="G15" s="19"/>
      <c r="H15" s="19"/>
      <c r="I15" s="20">
        <f t="shared" si="0"/>
        <v>0</v>
      </c>
    </row>
    <row r="16" spans="1:9">
      <c r="B16" s="17">
        <v>5</v>
      </c>
      <c r="C16" s="25" t="s">
        <v>107</v>
      </c>
      <c r="D16" s="28" t="s">
        <v>53</v>
      </c>
      <c r="E16" s="34">
        <v>3</v>
      </c>
      <c r="F16" s="19"/>
      <c r="G16" s="19"/>
      <c r="H16" s="19"/>
      <c r="I16" s="20">
        <f t="shared" si="0"/>
        <v>0</v>
      </c>
    </row>
    <row r="17" spans="2:9">
      <c r="B17" s="17">
        <v>6</v>
      </c>
      <c r="C17" s="25" t="s">
        <v>108</v>
      </c>
      <c r="D17" s="28" t="s">
        <v>53</v>
      </c>
      <c r="E17" s="34">
        <v>2</v>
      </c>
      <c r="F17" s="19"/>
      <c r="G17" s="19"/>
      <c r="H17" s="19"/>
      <c r="I17" s="20">
        <f t="shared" si="0"/>
        <v>0</v>
      </c>
    </row>
    <row r="18" spans="2:9">
      <c r="B18" s="17">
        <v>7</v>
      </c>
      <c r="C18" s="25" t="s">
        <v>109</v>
      </c>
      <c r="D18" s="28" t="s">
        <v>53</v>
      </c>
      <c r="E18" s="34">
        <v>3</v>
      </c>
      <c r="F18" s="19"/>
      <c r="G18" s="19"/>
      <c r="H18" s="19"/>
      <c r="I18" s="20">
        <f t="shared" si="0"/>
        <v>0</v>
      </c>
    </row>
    <row r="19" spans="2:9">
      <c r="B19" s="17">
        <v>8</v>
      </c>
      <c r="C19" s="25" t="s">
        <v>110</v>
      </c>
      <c r="D19" s="28" t="s">
        <v>53</v>
      </c>
      <c r="E19" s="34">
        <v>3</v>
      </c>
      <c r="F19" s="19"/>
      <c r="G19" s="19"/>
      <c r="H19" s="19"/>
      <c r="I19" s="20">
        <f t="shared" si="0"/>
        <v>0</v>
      </c>
    </row>
    <row r="20" spans="2:9">
      <c r="B20" s="17">
        <v>9</v>
      </c>
      <c r="C20" s="25" t="s">
        <v>111</v>
      </c>
      <c r="D20" s="28" t="s">
        <v>53</v>
      </c>
      <c r="E20" s="34">
        <v>1</v>
      </c>
      <c r="F20" s="19"/>
      <c r="G20" s="19"/>
      <c r="H20" s="19"/>
      <c r="I20" s="20">
        <f t="shared" si="0"/>
        <v>0</v>
      </c>
    </row>
    <row r="21" spans="2:9">
      <c r="B21" s="17">
        <v>10</v>
      </c>
      <c r="C21" s="25" t="s">
        <v>112</v>
      </c>
      <c r="D21" s="28" t="s">
        <v>53</v>
      </c>
      <c r="E21" s="34">
        <v>1</v>
      </c>
      <c r="F21" s="19"/>
      <c r="G21" s="19"/>
      <c r="H21" s="19"/>
      <c r="I21" s="20">
        <f t="shared" si="0"/>
        <v>0</v>
      </c>
    </row>
    <row r="22" spans="2:9">
      <c r="B22" s="17">
        <v>11</v>
      </c>
      <c r="C22" s="25" t="s">
        <v>113</v>
      </c>
      <c r="D22" s="28" t="s">
        <v>53</v>
      </c>
      <c r="E22" s="34">
        <v>4</v>
      </c>
      <c r="F22" s="19"/>
      <c r="G22" s="19"/>
      <c r="H22" s="19"/>
      <c r="I22" s="20">
        <f t="shared" si="0"/>
        <v>0</v>
      </c>
    </row>
    <row r="23" spans="2:9">
      <c r="B23" s="17">
        <v>12</v>
      </c>
      <c r="C23" s="25" t="s">
        <v>114</v>
      </c>
      <c r="D23" s="28" t="s">
        <v>53</v>
      </c>
      <c r="E23" s="34">
        <v>4</v>
      </c>
      <c r="F23" s="19"/>
      <c r="G23" s="19"/>
      <c r="H23" s="19"/>
      <c r="I23" s="20">
        <f t="shared" si="0"/>
        <v>0</v>
      </c>
    </row>
    <row r="24" spans="2:9">
      <c r="B24" s="17">
        <v>13</v>
      </c>
      <c r="C24" s="25" t="s">
        <v>115</v>
      </c>
      <c r="D24" s="28" t="s">
        <v>53</v>
      </c>
      <c r="E24" s="34">
        <v>3</v>
      </c>
      <c r="F24" s="19"/>
      <c r="G24" s="19"/>
      <c r="H24" s="19"/>
      <c r="I24" s="20">
        <f t="shared" si="0"/>
        <v>0</v>
      </c>
    </row>
    <row r="25" spans="2:9">
      <c r="B25" s="17">
        <v>14</v>
      </c>
      <c r="C25" s="25" t="s">
        <v>116</v>
      </c>
      <c r="D25" s="28" t="s">
        <v>53</v>
      </c>
      <c r="E25" s="34">
        <v>1</v>
      </c>
      <c r="F25" s="19"/>
      <c r="G25" s="19"/>
      <c r="H25" s="19"/>
      <c r="I25" s="20">
        <f t="shared" si="0"/>
        <v>0</v>
      </c>
    </row>
    <row r="26" spans="2:9">
      <c r="B26" s="17">
        <v>15</v>
      </c>
      <c r="C26" s="25" t="s">
        <v>117</v>
      </c>
      <c r="D26" s="28" t="s">
        <v>53</v>
      </c>
      <c r="E26" s="34">
        <v>4</v>
      </c>
      <c r="F26" s="19"/>
      <c r="G26" s="19"/>
      <c r="H26" s="19"/>
      <c r="I26" s="20">
        <f t="shared" si="0"/>
        <v>0</v>
      </c>
    </row>
    <row r="27" spans="2:9">
      <c r="B27" s="17">
        <v>16</v>
      </c>
      <c r="C27" s="25" t="s">
        <v>118</v>
      </c>
      <c r="D27" s="28" t="s">
        <v>53</v>
      </c>
      <c r="E27" s="34">
        <v>1</v>
      </c>
      <c r="F27" s="19"/>
      <c r="G27" s="19"/>
      <c r="H27" s="19"/>
      <c r="I27" s="20">
        <f t="shared" si="0"/>
        <v>0</v>
      </c>
    </row>
    <row r="28" spans="2:9">
      <c r="B28" s="17">
        <v>17</v>
      </c>
      <c r="C28" s="25" t="s">
        <v>119</v>
      </c>
      <c r="D28" s="28" t="s">
        <v>53</v>
      </c>
      <c r="E28" s="34">
        <v>1</v>
      </c>
      <c r="F28" s="19"/>
      <c r="G28" s="19"/>
      <c r="H28" s="19"/>
      <c r="I28" s="20">
        <f t="shared" si="0"/>
        <v>0</v>
      </c>
    </row>
    <row r="29" spans="2:9">
      <c r="B29" s="17">
        <v>18</v>
      </c>
      <c r="C29" s="25" t="s">
        <v>120</v>
      </c>
      <c r="D29" s="28" t="s">
        <v>53</v>
      </c>
      <c r="E29" s="34">
        <v>1</v>
      </c>
      <c r="F29" s="19"/>
      <c r="G29" s="19"/>
      <c r="H29" s="19"/>
      <c r="I29" s="20">
        <f t="shared" si="0"/>
        <v>0</v>
      </c>
    </row>
    <row r="30" spans="2:9">
      <c r="B30" s="17">
        <v>19</v>
      </c>
      <c r="C30" s="25" t="s">
        <v>121</v>
      </c>
      <c r="D30" s="28" t="s">
        <v>53</v>
      </c>
      <c r="E30" s="34">
        <v>1</v>
      </c>
      <c r="F30" s="19"/>
      <c r="G30" s="19"/>
      <c r="H30" s="19"/>
      <c r="I30" s="20">
        <f t="shared" si="0"/>
        <v>0</v>
      </c>
    </row>
    <row r="31" spans="2:9">
      <c r="B31" s="17">
        <v>20</v>
      </c>
      <c r="C31" s="25" t="s">
        <v>122</v>
      </c>
      <c r="D31" s="28" t="s">
        <v>53</v>
      </c>
      <c r="E31" s="34">
        <v>1</v>
      </c>
      <c r="F31" s="19"/>
      <c r="G31" s="19"/>
      <c r="H31" s="19"/>
      <c r="I31" s="20">
        <f t="shared" si="0"/>
        <v>0</v>
      </c>
    </row>
    <row r="32" spans="2:9">
      <c r="B32" s="17">
        <v>21</v>
      </c>
      <c r="C32" s="25" t="s">
        <v>123</v>
      </c>
      <c r="D32" s="28" t="s">
        <v>53</v>
      </c>
      <c r="E32" s="34">
        <v>1</v>
      </c>
      <c r="F32" s="19"/>
      <c r="G32" s="19"/>
      <c r="H32" s="19"/>
      <c r="I32" s="20">
        <f t="shared" si="0"/>
        <v>0</v>
      </c>
    </row>
    <row r="33" spans="2:9">
      <c r="B33" s="17">
        <v>22</v>
      </c>
      <c r="C33" s="25" t="s">
        <v>124</v>
      </c>
      <c r="D33" s="28" t="s">
        <v>53</v>
      </c>
      <c r="E33" s="34">
        <v>1</v>
      </c>
      <c r="F33" s="19"/>
      <c r="G33" s="19"/>
      <c r="H33" s="19"/>
      <c r="I33" s="20">
        <f t="shared" si="0"/>
        <v>0</v>
      </c>
    </row>
    <row r="34" spans="2:9">
      <c r="B34" s="17">
        <v>23</v>
      </c>
      <c r="C34" s="25" t="s">
        <v>125</v>
      </c>
      <c r="D34" s="28" t="s">
        <v>53</v>
      </c>
      <c r="E34" s="34">
        <v>4</v>
      </c>
      <c r="F34" s="19"/>
      <c r="G34" s="19"/>
      <c r="H34" s="19"/>
      <c r="I34" s="20">
        <f t="shared" si="0"/>
        <v>0</v>
      </c>
    </row>
    <row r="35" spans="2:9">
      <c r="B35" s="17">
        <v>24</v>
      </c>
      <c r="C35" s="25" t="s">
        <v>126</v>
      </c>
      <c r="D35" s="28" t="s">
        <v>53</v>
      </c>
      <c r="E35" s="34">
        <v>2</v>
      </c>
      <c r="F35" s="19"/>
      <c r="G35" s="19"/>
      <c r="H35" s="19"/>
      <c r="I35" s="20">
        <f t="shared" si="0"/>
        <v>0</v>
      </c>
    </row>
    <row r="36" spans="2:9">
      <c r="B36" s="17">
        <v>25</v>
      </c>
      <c r="C36" s="25" t="s">
        <v>127</v>
      </c>
      <c r="D36" s="28" t="s">
        <v>53</v>
      </c>
      <c r="E36" s="34">
        <v>1</v>
      </c>
      <c r="F36" s="19"/>
      <c r="G36" s="19"/>
      <c r="H36" s="19"/>
      <c r="I36" s="20">
        <f t="shared" si="0"/>
        <v>0</v>
      </c>
    </row>
    <row r="37" spans="2:9">
      <c r="B37" s="17">
        <v>26</v>
      </c>
      <c r="C37" s="25" t="s">
        <v>128</v>
      </c>
      <c r="D37" s="28" t="s">
        <v>53</v>
      </c>
      <c r="E37" s="34">
        <v>5</v>
      </c>
      <c r="F37" s="19"/>
      <c r="G37" s="19"/>
      <c r="H37" s="19"/>
      <c r="I37" s="20">
        <f t="shared" si="0"/>
        <v>0</v>
      </c>
    </row>
    <row r="38" spans="2:9">
      <c r="B38" s="17">
        <v>27</v>
      </c>
      <c r="C38" s="25" t="s">
        <v>129</v>
      </c>
      <c r="D38" s="28" t="s">
        <v>53</v>
      </c>
      <c r="E38" s="34">
        <v>4</v>
      </c>
      <c r="F38" s="19"/>
      <c r="G38" s="19"/>
      <c r="H38" s="19"/>
      <c r="I38" s="20">
        <f t="shared" si="0"/>
        <v>0</v>
      </c>
    </row>
    <row r="39" spans="2:9">
      <c r="B39" s="17">
        <v>28</v>
      </c>
      <c r="C39" s="25" t="s">
        <v>131</v>
      </c>
      <c r="D39" s="28" t="s">
        <v>53</v>
      </c>
      <c r="E39" s="34">
        <v>2</v>
      </c>
      <c r="F39" s="19"/>
      <c r="G39" s="19"/>
      <c r="H39" s="19"/>
      <c r="I39" s="20">
        <f t="shared" si="0"/>
        <v>0</v>
      </c>
    </row>
    <row r="40" spans="2:9">
      <c r="B40" s="41"/>
      <c r="C40" s="42"/>
      <c r="D40" s="42"/>
      <c r="E40" s="42"/>
      <c r="F40" s="42"/>
      <c r="G40" s="42"/>
      <c r="H40" s="42"/>
      <c r="I40" s="43"/>
    </row>
    <row r="41" spans="2:9">
      <c r="B41" s="44"/>
      <c r="C41" s="45"/>
      <c r="D41" s="45"/>
      <c r="E41" s="45"/>
      <c r="F41" s="45"/>
      <c r="G41" s="45"/>
      <c r="H41" s="45"/>
      <c r="I41" s="46"/>
    </row>
    <row r="43" spans="2:9">
      <c r="B43" s="4"/>
      <c r="C43" s="4"/>
      <c r="D43" s="4"/>
      <c r="E43" s="6"/>
      <c r="F43" s="6"/>
      <c r="G43" s="4"/>
      <c r="H43" s="4"/>
    </row>
    <row r="44" spans="2:9">
      <c r="C44" s="4" t="s">
        <v>97</v>
      </c>
      <c r="D44" s="5"/>
      <c r="E44" s="6"/>
      <c r="F44" s="6"/>
      <c r="G44" s="4"/>
      <c r="H44" s="4"/>
    </row>
    <row r="45" spans="2:9">
      <c r="C45" s="4" t="s">
        <v>98</v>
      </c>
      <c r="D45" s="5"/>
      <c r="E45" s="6"/>
      <c r="F45" s="6"/>
      <c r="G45" s="4"/>
      <c r="H45" s="4"/>
    </row>
    <row r="46" spans="2:9">
      <c r="C46" s="4" t="s">
        <v>99</v>
      </c>
      <c r="D46" s="5"/>
      <c r="E46" s="6"/>
      <c r="F46" s="6"/>
      <c r="G46" s="4"/>
      <c r="H46" s="4"/>
    </row>
    <row r="47" spans="2:9">
      <c r="C47" s="36" t="s">
        <v>100</v>
      </c>
      <c r="D47" s="4"/>
      <c r="E47" s="6"/>
      <c r="F47" s="6"/>
      <c r="G47" s="4"/>
      <c r="H47" s="4"/>
    </row>
    <row r="48" spans="2:9" ht="15">
      <c r="C48"/>
      <c r="D48" s="4"/>
      <c r="E48" s="6"/>
      <c r="F48" s="6"/>
      <c r="G48" s="4"/>
      <c r="H48" s="4"/>
    </row>
    <row r="49" spans="3:8">
      <c r="C49" s="4" t="s">
        <v>12</v>
      </c>
      <c r="D49" s="4"/>
      <c r="E49" s="6"/>
      <c r="G49" s="24" t="s">
        <v>6</v>
      </c>
      <c r="H49" s="4"/>
    </row>
  </sheetData>
  <mergeCells count="2">
    <mergeCell ref="A7:I7"/>
    <mergeCell ref="B40:I4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1. BREZALKOHOLNE PIJAČE</vt:lpstr>
      <vt:lpstr>List2</vt:lpstr>
      <vt:lpstr>List3</vt:lpstr>
      <vt:lpstr>2. PIVO</vt:lpstr>
      <vt:lpstr>3. VINO</vt:lpstr>
      <vt:lpstr>4. ŽGANE PIJAČE</vt:lpstr>
      <vt:lpstr>5. RAZNO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mctkatka</cp:lastModifiedBy>
  <cp:lastPrinted>2017-10-03T06:19:51Z</cp:lastPrinted>
  <dcterms:created xsi:type="dcterms:W3CDTF">2017-03-30T10:55:51Z</dcterms:created>
  <dcterms:modified xsi:type="dcterms:W3CDTF">2017-10-03T07:32:53Z</dcterms:modified>
</cp:coreProperties>
</file>